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<sst xmlns="http://schemas.openxmlformats.org/spreadsheetml/2006/main" count="45" uniqueCount="45">
  <si>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</si>
  <si>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ICV156</t>
  </si>
  <si>
    <t xml:space="preserve">Ud</t>
  </si>
  <si>
    <t xml:space="preserve">Equipamento água-água, bomba de calor, para produção de A.Q.S., aquecimento e arrefecimento passivo.</t>
  </si>
  <si>
    <r>
      <rPr>
        <sz val="8.25"/>
        <color rgb="FF000000"/>
        <rFont val="Arial"/>
        <family val="2"/>
      </rPr>
      <t xml:space="preserve">Equipamento água-água, bomba de calor, para produção de A.Q.S., aquecimento e arrefecimento passivo, formado por bomba de calor, água-água, para gás R-407C, classe de eficiência energética A++, com temperatura de saída da água menor de 54°C, classe de eficiência energética A++, com temperatura de saída da água maior de 54°C, potência calorífica 15 kW, COP 5,5, potência sonora 43 dBA, pressão sonora 41 dBA, dimensões 740x600x650 mm, peso 169 kg, alimentação trifásica (400V/50Hz), com permutador de placas externo, suporte de parede com kit de fixação para o permutador de placas, contador de energia, resistência eléctrica de apoio configurável a 2 kW, a 4 kW e a 6 kW, bombas de circulação de alta eficiência no circuito primário e no circuito de aquecimento, válvula de 3 vias, para produção de A.Q.S., grupos de segurança no circuito primário, no circuito de aquecimento e no circuito para produção de A.Q.S., e contacto SG-ready para integração num sistema de gestão energética inteligente, módulo de arrefecimento passivo e depósito com permutador de A.Q.S. de aço inoxidável AISI 316, de 2000 litros de capacidade. Totalmente montada, ligada e colocada em funcionamento pela empresa instaladora para a verificação do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</si>
  <si>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</si>
  <si>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</si>
  <si>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</si>
  <si>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</si>
  <si>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</si>
  <si>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</si>
  <si>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mt42wol016d</t>
  </si>
  <si>
    <t xml:space="preserve">Ud</t>
  </si>
  <si>
    <t xml:space="preserve">Bomba de calor, água-água, para gás R-407C, classe de eficiência energética A++, com temperatura de saída da água menor de 54°C, classe de eficiência energética A++, com temperatura de saída da água maior de 54°C, potência calorífica 15 kW, COP 5,5, potência sonora 43 dBA, pressão sonora 41 dBA, dimensões 740x600x650 mm, peso 169 kg, alimentação trifásica (400V/50Hz), com permutador de placas externo, suporte de parede com kit de fixação para o permutador de placas, contador de energia, resistência eléctrica de apoio configurável a 2 kW, a 4 kW e a 6 kW, bombas de circulação de alta eficiência no circuito primário e no circuito de aquecimento, válvula de 3 vias, para produção de A.Q.S., grupos de segurança no circuito primário, no circuito de aquecimento e no circuito para produção de A.Q.S., e contacto SG-ready para integração num sistema de gestão energética inteligente.</t>
  </si>
  <si>
    <t xml:space="preserve">mt42wol554b</t>
  </si>
  <si>
    <t xml:space="preserve">Ud</t>
  </si>
  <si>
    <t xml:space="preserve">Módulo para arrefecimento passivo, modelo BKM "WOLF", formado por permutador de placas, válvula de 3 vias, suporte de parede, revestimento de ABS, sensor de humidade, unidade de controlo BM com suporte de parede e módulo de ampliação MM-2.</t>
  </si>
  <si>
    <t xml:space="preserve">mt42eco100hm</t>
  </si>
  <si>
    <t xml:space="preserve">Ud</t>
  </si>
  <si>
    <t xml:space="preserve">Depósito com permutador de A.Q.S. de aço inoxidável AISI 316, de 2000 litros de capacidade, de 1280 mm de diâmetro exterior, 2331 mm de altura total, 8 bar de pressão de trabalho, com serpentina espiral corrugada flexível de 8,3 m² de superfície de permutação, isolamento térmico de espuma rígida de poliuretano injectado livre de HCFC e acabamento exterior com forro de PVC semi-rígido.</t>
  </si>
  <si>
    <t xml:space="preserve">mt37www060f</t>
  </si>
  <si>
    <t xml:space="preserve">Ud</t>
  </si>
  <si>
    <t xml:space="preserve">Filtro de retenção de resíduos de latão, com peneiro de aço inoxidável com perfurações de 0,5 mm de diâmetro, com rosca de 1 1/4", para uma pressão máxima de funcionamento de 16 bar e uma temperatura máxima de 110°C.</t>
  </si>
  <si>
    <t xml:space="preserve">mt37www050e</t>
  </si>
  <si>
    <t xml:space="preserve">Ud</t>
  </si>
  <si>
    <t xml:space="preserve">União anti-vibração, de borracha, com rosca de 1 1/4", para uma pressão máxima de funcionamento de 10 bar.</t>
  </si>
  <si>
    <t xml:space="preserve">mt42www050</t>
  </si>
  <si>
    <t xml:space="preserve">Ud</t>
  </si>
  <si>
    <t xml:space="preserve">Termómetro bimetálico, diâmetro de esfera de 100 mm, com tomada vertical, com bainha de 1/2", escala de temperatura de 0 a 120°C.</t>
  </si>
  <si>
    <t xml:space="preserve">mt37sve010d</t>
  </si>
  <si>
    <t xml:space="preserve">Ud</t>
  </si>
  <si>
    <t xml:space="preserve">Válvula de esfera de latão niquelado para enroscar de 1".</t>
  </si>
  <si>
    <t xml:space="preserve">mt37sve010e</t>
  </si>
  <si>
    <t xml:space="preserve">Ud</t>
  </si>
  <si>
    <t xml:space="preserve">Válvula de esfera de latão niquelado para enroscar de 1 1/4".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</si>
  <si>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</si>
  <si>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</si>
  <si>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</si>
  <si>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</si>
  <si>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</si>
  <si>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</si>
  <si>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</si>
  <si>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</si>
  <si>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19.542,89€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</si>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</sst>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13141</v>
      </c>
      <c r="H9" s="13">
        <f ca="1">ROUND(INDIRECT(ADDRESS(ROW()+(0), COLUMN()+(-2), 1))*INDIRECT(ADDRESS(ROW()+(0), COLUMN()+(-1), 1)), 2)</f>
        <v>13141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4011</v>
      </c>
      <c r="H10" s="17">
        <f ca="1">ROUND(INDIRECT(ADDRESS(ROW()+(0), COLUMN()+(-2), 1))*INDIRECT(ADDRESS(ROW()+(0), COLUMN()+(-1), 1)), 2)</f>
        <v>4011</v>
      </c>
    </row>
    <row r="11" spans="1:8" ht="55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12002.3</v>
      </c>
      <c r="H11" s="17">
        <f ca="1">ROUND(INDIRECT(ADDRESS(ROW()+(0), COLUMN()+(-2), 1))*INDIRECT(ADDRESS(ROW()+(0), COLUMN()+(-1), 1)), 2)</f>
        <v>12002.3</v>
      </c>
    </row>
    <row r="12" spans="1:8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18.67</v>
      </c>
      <c r="H12" s="17">
        <f ca="1">ROUND(INDIRECT(ADDRESS(ROW()+(0), COLUMN()+(-2), 1))*INDIRECT(ADDRESS(ROW()+(0), COLUMN()+(-1), 1)), 2)</f>
        <v>18.67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4</v>
      </c>
      <c r="G13" s="17">
        <v>37.17</v>
      </c>
      <c r="H13" s="17">
        <f ca="1">ROUND(INDIRECT(ADDRESS(ROW()+(0), COLUMN()+(-2), 1))*INDIRECT(ADDRESS(ROW()+(0), COLUMN()+(-1), 1)), 2)</f>
        <v>148.68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</v>
      </c>
      <c r="G14" s="17">
        <v>54.7</v>
      </c>
      <c r="H14" s="17">
        <f ca="1">ROUND(INDIRECT(ADDRESS(ROW()+(0), COLUMN()+(-2), 1))*INDIRECT(ADDRESS(ROW()+(0), COLUMN()+(-1), 1)), 2)</f>
        <v>54.7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12.15</v>
      </c>
      <c r="H15" s="17">
        <f ca="1">ROUND(INDIRECT(ADDRESS(ROW()+(0), COLUMN()+(-2), 1))*INDIRECT(ADDRESS(ROW()+(0), COLUMN()+(-1), 1)), 2)</f>
        <v>48.6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4</v>
      </c>
      <c r="G16" s="17">
        <v>16.78</v>
      </c>
      <c r="H16" s="17">
        <f ca="1">ROUND(INDIRECT(ADDRESS(ROW()+(0), COLUMN()+(-2), 1))*INDIRECT(ADDRESS(ROW()+(0), COLUMN()+(-1), 1)), 2)</f>
        <v>67.12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9.801</v>
      </c>
      <c r="G17" s="17">
        <v>23.31</v>
      </c>
      <c r="H17" s="17">
        <f ca="1">ROUND(INDIRECT(ADDRESS(ROW()+(0), COLUMN()+(-2), 1))*INDIRECT(ADDRESS(ROW()+(0), COLUMN()+(-1), 1)), 2)</f>
        <v>228.46</v>
      </c>
    </row>
    <row r="18" spans="1:8" ht="13.50" thickBot="1" customHeight="1">
      <c r="A18" s="14" t="s">
        <v>38</v>
      </c>
      <c r="B18" s="14"/>
      <c r="C18" s="14"/>
      <c r="D18" s="18" t="s">
        <v>39</v>
      </c>
      <c r="E18" s="19" t="s">
        <v>40</v>
      </c>
      <c r="F18" s="20">
        <v>9.801</v>
      </c>
      <c r="G18" s="21">
        <v>22.09</v>
      </c>
      <c r="H18" s="21">
        <f ca="1">ROUND(INDIRECT(ADDRESS(ROW()+(0), COLUMN()+(-2), 1))*INDIRECT(ADDRESS(ROW()+(0), COLUMN()+(-1), 1)), 2)</f>
        <v>216.5</v>
      </c>
    </row>
    <row r="19" spans="1:8" ht="13.50" thickBot="1" customHeight="1">
      <c r="A19" s="19"/>
      <c r="B19" s="19"/>
      <c r="C19" s="19"/>
      <c r="D19" s="22" t="s">
        <v>41</v>
      </c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29937</v>
      </c>
      <c r="H19" s="24">
        <f ca="1">ROUND(INDIRECT(ADDRESS(ROW()+(0), COLUMN()+(-2), 1))*INDIRECT(ADDRESS(ROW()+(0), COLUMN()+(-1), 1))/100, 2)</f>
        <v>598.74</v>
      </c>
    </row>
    <row r="20" spans="1:8" ht="13.50" thickBot="1" customHeight="1">
      <c r="A20" s="25" t="s">
        <v>43</v>
      </c>
      <c r="B20" s="25"/>
      <c r="C20" s="25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30535.8</v>
      </c>
    </row>
  </sheetData>
  <mergeCells count="1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