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<sst xmlns="http://schemas.openxmlformats.org/spreadsheetml/2006/main" count="36" uniqueCount="36">
  <si>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</si>
  <si>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IEC025</t>
  </si>
  <si>
    <t xml:space="preserve">Ud</t>
  </si>
  <si>
    <t xml:space="preserve">Portinhola.</t>
  </si>
  <si>
    <r>
      <rPr>
        <sz val="8.25"/>
        <color rgb="FF000000"/>
        <rFont val="Arial"/>
        <family val="2"/>
      </rPr>
      <t xml:space="preserve">Portinhola tipo P400.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</si>
  <si>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</si>
  <si>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</si>
  <si>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</si>
  <si>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</si>
  <si>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</si>
  <si>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</si>
  <si>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mt35ccp010h</t>
  </si>
  <si>
    <t xml:space="preserve">Ud</t>
  </si>
  <si>
    <t xml:space="preserve">Portinhola tipo P400 para ramal subterrâneo trifásico, de chapa electrozincada de 415x620x230 mm de dimensões exteriores, com graus de protecção IP45 e IK10, segundo IEC 60439. Inclusive base para fusíveis de tamanho 2 e fusíveis de facas para protecção do ramal. Normalizada pela empresa abastecedora.</t>
  </si>
  <si>
    <t xml:space="preserve">mt35ccp030b</t>
  </si>
  <si>
    <t xml:space="preserve">Ud</t>
  </si>
  <si>
    <t xml:space="preserve">Aro para portinhola P400, de chapa electrozincada, de 520x645 mm, com graus de protecção IP45 e IK10.</t>
  </si>
  <si>
    <t xml:space="preserve">mt35www010</t>
  </si>
  <si>
    <t xml:space="preserve">Ud</t>
  </si>
  <si>
    <t xml:space="preserve">Material auxiliar para instalações eléctricas.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</si>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</sst>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175</v>
      </c>
      <c r="G9" s="13">
        <f ca="1">ROUND(INDIRECT(ADDRESS(ROW()+(0), COLUMN()+(-2), 1))*INDIRECT(ADDRESS(ROW()+(0), COLUMN()+(-1), 1)), 2)</f>
        <v>175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30.5</v>
      </c>
      <c r="G10" s="17">
        <f ca="1">ROUND(INDIRECT(ADDRESS(ROW()+(0), COLUMN()+(-2), 1))*INDIRECT(ADDRESS(ROW()+(0), COLUMN()+(-1), 1)), 2)</f>
        <v>30.5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1.48</v>
      </c>
      <c r="G11" s="17">
        <f ca="1">ROUND(INDIRECT(ADDRESS(ROW()+(0), COLUMN()+(-2), 1))*INDIRECT(ADDRESS(ROW()+(0), COLUMN()+(-1), 1)), 2)</f>
        <v>1.48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0.322</v>
      </c>
      <c r="F12" s="17">
        <v>22.68</v>
      </c>
      <c r="G12" s="17">
        <f ca="1">ROUND(INDIRECT(ADDRESS(ROW()+(0), COLUMN()+(-2), 1))*INDIRECT(ADDRESS(ROW()+(0), COLUMN()+(-1), 1)), 2)</f>
        <v>7.3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0.322</v>
      </c>
      <c r="F13" s="17">
        <v>21.45</v>
      </c>
      <c r="G13" s="17">
        <f ca="1">ROUND(INDIRECT(ADDRESS(ROW()+(0), COLUMN()+(-2), 1))*INDIRECT(ADDRESS(ROW()+(0), COLUMN()+(-1), 1)), 2)</f>
        <v>6.91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0.537</v>
      </c>
      <c r="F14" s="17">
        <v>23.31</v>
      </c>
      <c r="G14" s="17">
        <f ca="1">ROUND(INDIRECT(ADDRESS(ROW()+(0), COLUMN()+(-2), 1))*INDIRECT(ADDRESS(ROW()+(0), COLUMN()+(-1), 1)), 2)</f>
        <v>12.52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0.537</v>
      </c>
      <c r="F15" s="21">
        <v>22.09</v>
      </c>
      <c r="G15" s="21">
        <f ca="1">ROUND(INDIRECT(ADDRESS(ROW()+(0), COLUMN()+(-2), 1))*INDIRECT(ADDRESS(ROW()+(0), COLUMN()+(-1), 1)), 2)</f>
        <v>11.86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245.57</v>
      </c>
      <c r="G16" s="24">
        <f ca="1">ROUND(INDIRECT(ADDRESS(ROW()+(0), COLUMN()+(-2), 1))*INDIRECT(ADDRESS(ROW()+(0), COLUMN()+(-1), 1))/100, 2)</f>
        <v>4.91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250.48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