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<sst xmlns="http://schemas.openxmlformats.org/spreadsheetml/2006/main" count="36" uniqueCount="36">
  <si>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</si>
  <si>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IEC025</t>
  </si>
  <si>
    <t xml:space="preserve">Ud</t>
  </si>
  <si>
    <t xml:space="preserve">Portinhola.</t>
  </si>
  <si>
    <r>
      <rPr>
        <sz val="8.25"/>
        <color rgb="FF000000"/>
        <rFont val="Arial"/>
        <family val="2"/>
      </rPr>
      <t xml:space="preserve">Portinhola tipo P400.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</si>
  <si>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</si>
  <si>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</si>
  <si>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</si>
  <si>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</si>
  <si>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</si>
  <si>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</si>
  <si>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mt35ccp010p</t>
  </si>
  <si>
    <t xml:space="preserve">Ud</t>
  </si>
  <si>
    <t xml:space="preserve">Portinhola tipo P400 para ramal subterrâneo trifásico, de chapa electrozincada de 415x620x230 mm de dimensões exteriores, com graus de protecção IP45 e IK10, segundo IEC 60439. Inclusive base para fusíveis de tamanho 2 e fusíveis de facas para protecção do ramal. Normalizada pela empresa abastecedora.</t>
  </si>
  <si>
    <t xml:space="preserve">mt35ccp030b</t>
  </si>
  <si>
    <t xml:space="preserve">Ud</t>
  </si>
  <si>
    <t xml:space="preserve">Aro para portinhola P400, de chapa electrozincada, de 520x645 mm, com graus de protecção IP45 e IK10.</t>
  </si>
  <si>
    <t xml:space="preserve">mt35www010</t>
  </si>
  <si>
    <t xml:space="preserve">Ud</t>
  </si>
  <si>
    <t xml:space="preserve">Material auxiliar para instalações eléctricas.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</si>
  <si>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</si>
  <si>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</si>
  <si>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</si>
  <si>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</si>
  <si>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</si>
  <si>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</si>
  <si>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</si>
  <si>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</si>
  <si>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</si>
  <si>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</si>
  <si>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</si>
  <si>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</si>
  <si>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</si>
  <si>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</si>
  <si>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8,77€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</si>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</sst>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3.57" customWidth="1"/>
    <col min="4" max="4" width="82.11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175</v>
      </c>
      <c r="G9" s="13">
        <f ca="1">ROUND(INDIRECT(ADDRESS(ROW()+(0), COLUMN()+(-2), 1))*INDIRECT(ADDRESS(ROW()+(0), COLUMN()+(-1), 1)), 2)</f>
        <v>175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30.5</v>
      </c>
      <c r="G10" s="17">
        <f ca="1">ROUND(INDIRECT(ADDRESS(ROW()+(0), COLUMN()+(-2), 1))*INDIRECT(ADDRESS(ROW()+(0), COLUMN()+(-1), 1)), 2)</f>
        <v>30.5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1</v>
      </c>
      <c r="F11" s="17">
        <v>1.48</v>
      </c>
      <c r="G11" s="17">
        <f ca="1">ROUND(INDIRECT(ADDRESS(ROW()+(0), COLUMN()+(-2), 1))*INDIRECT(ADDRESS(ROW()+(0), COLUMN()+(-1), 1)), 2)</f>
        <v>1.48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0.322</v>
      </c>
      <c r="F12" s="17">
        <v>22.68</v>
      </c>
      <c r="G12" s="17">
        <f ca="1">ROUND(INDIRECT(ADDRESS(ROW()+(0), COLUMN()+(-2), 1))*INDIRECT(ADDRESS(ROW()+(0), COLUMN()+(-1), 1)), 2)</f>
        <v>7.3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0.322</v>
      </c>
      <c r="F13" s="17">
        <v>21.45</v>
      </c>
      <c r="G13" s="17">
        <f ca="1">ROUND(INDIRECT(ADDRESS(ROW()+(0), COLUMN()+(-2), 1))*INDIRECT(ADDRESS(ROW()+(0), COLUMN()+(-1), 1)), 2)</f>
        <v>6.91</v>
      </c>
    </row>
    <row r="14" spans="1:7" ht="13.50" thickBot="1" customHeight="1">
      <c r="A14" s="14" t="s">
        <v>26</v>
      </c>
      <c r="B14" s="14"/>
      <c r="C14" s="15" t="s">
        <v>27</v>
      </c>
      <c r="D14" s="14" t="s">
        <v>28</v>
      </c>
      <c r="E14" s="16">
        <v>0.537</v>
      </c>
      <c r="F14" s="17">
        <v>23.31</v>
      </c>
      <c r="G14" s="17">
        <f ca="1">ROUND(INDIRECT(ADDRESS(ROW()+(0), COLUMN()+(-2), 1))*INDIRECT(ADDRESS(ROW()+(0), COLUMN()+(-1), 1)), 2)</f>
        <v>12.52</v>
      </c>
    </row>
    <row r="15" spans="1:7" ht="13.50" thickBot="1" customHeight="1">
      <c r="A15" s="14" t="s">
        <v>29</v>
      </c>
      <c r="B15" s="14"/>
      <c r="C15" s="18" t="s">
        <v>30</v>
      </c>
      <c r="D15" s="19" t="s">
        <v>31</v>
      </c>
      <c r="E15" s="20">
        <v>0.537</v>
      </c>
      <c r="F15" s="21">
        <v>22.09</v>
      </c>
      <c r="G15" s="21">
        <f ca="1">ROUND(INDIRECT(ADDRESS(ROW()+(0), COLUMN()+(-2), 1))*INDIRECT(ADDRESS(ROW()+(0), COLUMN()+(-1), 1)), 2)</f>
        <v>11.86</v>
      </c>
    </row>
    <row r="16" spans="1:7" ht="13.50" thickBot="1" customHeight="1">
      <c r="A16" s="19"/>
      <c r="B16" s="19"/>
      <c r="C16" s="22" t="s">
        <v>32</v>
      </c>
      <c r="D16" s="5" t="s">
        <v>33</v>
      </c>
      <c r="E16" s="23">
        <v>2</v>
      </c>
      <c r="F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245.57</v>
      </c>
      <c r="G16" s="24">
        <f ca="1">ROUND(INDIRECT(ADDRESS(ROW()+(0), COLUMN()+(-2), 1))*INDIRECT(ADDRESS(ROW()+(0), COLUMN()+(-1), 1))/100, 2)</f>
        <v>4.91</v>
      </c>
    </row>
    <row r="17" spans="1:7" ht="13.50" thickBot="1" customHeight="1">
      <c r="A17" s="25" t="s">
        <v>34</v>
      </c>
      <c r="B17" s="25"/>
      <c r="C17" s="26"/>
      <c r="D17" s="26"/>
      <c r="E17" s="27"/>
      <c r="F17" s="25" t="s">
        <v>35</v>
      </c>
      <c r="G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250.48</v>
      </c>
    </row>
  </sheetData>
  <mergeCells count="13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D17"/>
  </mergeCells>
  <pageMargins left="0.147638" right="0.147638" top="0.206693" bottom="0.206693" header="0.0" footer="0.0"/>
  <pageSetup paperSize="9" orientation="portrait"/>
  <rowBreaks count="0" manualBreakCount="0">
    </rowBreaks>
</worksheet>
</file>