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<sst xmlns="http://schemas.openxmlformats.org/spreadsheetml/2006/main" count="93" uniqueCount="93">
  <si>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</si>
  <si>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IEI040</t>
  </si>
  <si>
    <t xml:space="preserve">Ud</t>
  </si>
  <si>
    <t xml:space="preserve">Rede de distribuição interior para local comercial ou escritório.</t>
  </si>
  <si>
    <r>
      <rPr>
        <sz val="8.25"/>
        <color rgb="FF000000"/>
        <rFont val="Arial"/>
        <family val="2"/>
      </rPr>
      <t xml:space="preserve">Rede eléctrica de distribuição interior para local de 100 m², composta de: quadro de entrada; circuitos interiores com cabos protegido por tubo rígido VD: 1 circuito para iluminação, 1 circuito para tomadas de corrente, 1 circuito para ar condicionado, 1 circuito para iluminação de segurança, 1 circuito para fecho automatizado; mecanismos gama básica (tecla ou tampa e aro: branco; embelezador: branco).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</si>
  <si>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</si>
  <si>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</si>
  <si>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</si>
  <si>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</si>
  <si>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</si>
  <si>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</si>
  <si>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mt35cgm040g</t>
  </si>
  <si>
    <t xml:space="preserve">Ud</t>
  </si>
  <si>
    <t xml:space="preserve">Caixa encastrável com porta opaca, para alojamento do aparelho de corte de entrada (ACE) do tipo disjuntor diferencial limitador em compartimento independente e precintável e dos interruptores de protecção da instalação, 1 fila de 4 módulos (ACE) + 1 fila de 18 módulos. Fabricada em ABS auto-extinguível, com grau de protecção IP40, duplo isolamento (classe II), cor branca RAL 9010. Segundo EN 60670-1.</t>
  </si>
  <si>
    <t xml:space="preserve">mt35cgm021abbal</t>
  </si>
  <si>
    <t xml:space="preserve">Ud</t>
  </si>
  <si>
    <t xml:space="preserve">Interruptor geral automático (IGA), de 2 módulos, bipolar (2P), com 6 kA de poder de corte, de 40 A de intensidade nominal, curva C, inclusive acessórios de montagem. Segundo EN 60898-1.</t>
  </si>
  <si>
    <t xml:space="preserve">mt35cgm029ah</t>
  </si>
  <si>
    <t xml:space="preserve">Ud</t>
  </si>
  <si>
    <t xml:space="preserve">Interruptor diferencial instantâneo, 2P/40A/300mA, de 2 módulos, inclusive acessórios de montagem. Segundo EN 61008-1.</t>
  </si>
  <si>
    <t xml:space="preserve">mt35cgm029ab</t>
  </si>
  <si>
    <t xml:space="preserve">Ud</t>
  </si>
  <si>
    <t xml:space="preserve">Interruptor diferencial instantâneo, 2P/40A/30mA, de 2 módulos, inclusive acessórios de montagem. Segundo EN 61008-1.</t>
  </si>
  <si>
    <t xml:space="preserve">mt35cgm021bbbab</t>
  </si>
  <si>
    <t xml:space="preserve">Ud</t>
  </si>
  <si>
    <t xml:space="preserve">Disjuntor magneto-térmico, de 2 módulos, bipolar (2P), com 6 kA de poder de corte, de 10 A de intensidade nominal, curva C, inclusive acessórios de montagem. Segundo EN 60898-1.</t>
  </si>
  <si>
    <t xml:space="preserve">mt35cgm021bbbad</t>
  </si>
  <si>
    <t xml:space="preserve">Ud</t>
  </si>
  <si>
    <t xml:space="preserve">Disjuntor magneto-térmico, de 2 módulos, bipolar (2P), com 6 kA de poder de corte, de 16 A de intensidade nominal, curva C, inclusive acessórios de montagem. Segundo EN 60898-1.</t>
  </si>
  <si>
    <t xml:space="preserve">mt35cgm021bbbah</t>
  </si>
  <si>
    <t xml:space="preserve">Ud</t>
  </si>
  <si>
    <t xml:space="preserve">Disjuntor magneto-térmico, de 2 módulos, bipolar (2P), com 6 kA de poder de corte, de 25 A de intensidade nominal, curva C, inclusive acessórios de montagem. Segundo EN 60898-1.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</si>
  <si>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</si>
  <si>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</si>
  <si>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</si>
  <si>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mt35tpt010ce</t>
  </si>
  <si>
    <t xml:space="preserve">m</t>
  </si>
  <si>
    <t xml:space="preserve">Tubo rígido de PVC VD-M de 25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</si>
  <si>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mt35caj020a</t>
  </si>
  <si>
    <t xml:space="preserve">Ud</t>
  </si>
  <si>
    <t xml:space="preserve">Caixa de derivação para encastrar de 105x105 mm, com grau de protecção normal, dispositivos de ligação e tampa amovível.</t>
  </si>
  <si>
    <t xml:space="preserve">mt35caj020b</t>
  </si>
  <si>
    <t xml:space="preserve">Ud</t>
  </si>
  <si>
    <t xml:space="preserve">Caixa de derivação para encastrar de 105x165 mm, com grau de protecção normal, dispositivos de ligação e tampa amovível.</t>
  </si>
  <si>
    <t xml:space="preserve">mt35caj010a</t>
  </si>
  <si>
    <t xml:space="preserve">Ud</t>
  </si>
  <si>
    <t xml:space="preserve">Caixa universal, com ligação pelos 2 lados, para encastrar.</t>
  </si>
  <si>
    <t xml:space="preserve">mt35caj010b</t>
  </si>
  <si>
    <t xml:space="preserve">Ud</t>
  </si>
  <si>
    <t xml:space="preserve">Caixa universal, com ligação pelos 4 lados, para encastrar.</t>
  </si>
  <si>
    <t xml:space="preserve">mt35cep010ab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</si>
  <si>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</si>
  <si>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PVC. Segundo NP 2356-3.</t>
  </si>
  <si>
    <t xml:space="preserve">mt35cep010ad</t>
  </si>
  <si>
    <t xml:space="preserve">m</t>
  </si>
  <si>
    <t xml:space="preserve">Cabo unipolar H07V-U, sendo a sua tensão atribuída de 450/750 V, reacção ao fogo classe Eca segundo NP EN 50575, com condutor unifilar de cobre classe 1 de 6 mm² de secção, com isolamento de PVC. Segundo NP 2356-3.</t>
  </si>
  <si>
    <t xml:space="preserve">mt33seg100a</t>
  </si>
  <si>
    <t xml:space="preserve">Ud</t>
  </si>
  <si>
    <t xml:space="preserve">Interruptor unipolar, gama básica, com tecla simples e aro de 1 elemento de cor branca e embelezador de cor branca.</t>
  </si>
  <si>
    <t xml:space="preserve">mt33seg111a</t>
  </si>
  <si>
    <t xml:space="preserve">Ud</t>
  </si>
  <si>
    <t xml:space="preserve">Interruptor duplo, gama básica, com tecla dupla e aro de 1 elemento de cor branca e embelezador de cor branca.</t>
  </si>
  <si>
    <t xml:space="preserve">mt33seg101a</t>
  </si>
  <si>
    <t xml:space="preserve">Ud</t>
  </si>
  <si>
    <t xml:space="preserve">Interruptor bipolar, gama básica, com tecla bipolar e aro de 1 elemento de cor branca e embelezador de cor branca.</t>
  </si>
  <si>
    <t xml:space="preserve">mt33seg102a</t>
  </si>
  <si>
    <t xml:space="preserve">Ud</t>
  </si>
  <si>
    <t xml:space="preserve">Comutador, série básica, com tecla simples e aro de 1 elemento de cor branca e embelezador de cor branca.</t>
  </si>
  <si>
    <t xml:space="preserve">mt33seg112a</t>
  </si>
  <si>
    <t xml:space="preserve">Ud</t>
  </si>
  <si>
    <t xml:space="preserve">Comutador duplo, gama básica, com tecla dupla e aro de 1 elemento de cor branca e embelezador de cor branca.</t>
  </si>
  <si>
    <t xml:space="preserve">mt33seg104a</t>
  </si>
  <si>
    <t xml:space="preserve">Ud</t>
  </si>
  <si>
    <t xml:space="preserve">Botão de pressão, gama básica, com tecla com símbolo de campainha e aro de 1 elemento de cor branca e embelezador de cor branca.</t>
  </si>
  <si>
    <t xml:space="preserve">mt33seg105a</t>
  </si>
  <si>
    <t xml:space="preserve">Ud</t>
  </si>
  <si>
    <t xml:space="preserve">Campainha 230 V, gama básica, com tampa e aro de 1 elemento de cor branca e embelezador de cor branca.</t>
  </si>
  <si>
    <t xml:space="preserve">mt33seg107a</t>
  </si>
  <si>
    <t xml:space="preserve">Ud</t>
  </si>
  <si>
    <t xml:space="preserve">Base de tomada de 16 A 2P+T, gama básica, com tampa e aro de 1 elemento de cor branca e embelezador de cor branca.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</si>
  <si>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</si>
  <si>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</si>
  <si>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</si>
  <si>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</si>
  <si>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</si>
  <si>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</si>
  <si>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</si>
  <si>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</si>
  <si>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</si>
  <si>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</si>
  <si>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</si>
  <si>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42,41€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</si>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</sst>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3.57" customWidth="1"/>
    <col min="5" max="5" width="76.84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24.77</v>
      </c>
      <c r="H9" s="13">
        <f ca="1">ROUND(INDIRECT(ADDRESS(ROW()+(0), COLUMN()+(-2), 1))*INDIRECT(ADDRESS(ROW()+(0), COLUMN()+(-1), 1)), 2)</f>
        <v>24.77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42.07</v>
      </c>
      <c r="H10" s="17">
        <f ca="1">ROUND(INDIRECT(ADDRESS(ROW()+(0), COLUMN()+(-2), 1))*INDIRECT(ADDRESS(ROW()+(0), COLUMN()+(-1), 1)), 2)</f>
        <v>42.07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91.27</v>
      </c>
      <c r="H11" s="17">
        <f ca="1">ROUND(INDIRECT(ADDRESS(ROW()+(0), COLUMN()+(-2), 1))*INDIRECT(ADDRESS(ROW()+(0), COLUMN()+(-1), 1)), 2)</f>
        <v>91.27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</v>
      </c>
      <c r="G12" s="17">
        <v>93.73</v>
      </c>
      <c r="H12" s="17">
        <f ca="1">ROUND(INDIRECT(ADDRESS(ROW()+(0), COLUMN()+(-2), 1))*INDIRECT(ADDRESS(ROW()+(0), COLUMN()+(-1), 1)), 2)</f>
        <v>187.46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2</v>
      </c>
      <c r="G13" s="17">
        <v>12.43</v>
      </c>
      <c r="H13" s="17">
        <f ca="1">ROUND(INDIRECT(ADDRESS(ROW()+(0), COLUMN()+(-2), 1))*INDIRECT(ADDRESS(ROW()+(0), COLUMN()+(-1), 1)), 2)</f>
        <v>24.86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</v>
      </c>
      <c r="G14" s="17">
        <v>12.66</v>
      </c>
      <c r="H14" s="17">
        <f ca="1">ROUND(INDIRECT(ADDRESS(ROW()+(0), COLUMN()+(-2), 1))*INDIRECT(ADDRESS(ROW()+(0), COLUMN()+(-1), 1)), 2)</f>
        <v>25.32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14.08</v>
      </c>
      <c r="H15" s="17">
        <f ca="1">ROUND(INDIRECT(ADDRESS(ROW()+(0), COLUMN()+(-2), 1))*INDIRECT(ADDRESS(ROW()+(0), COLUMN()+(-1), 1)), 2)</f>
        <v>14.08</v>
      </c>
    </row>
    <row r="16" spans="1:8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76.36</v>
      </c>
      <c r="G16" s="17">
        <v>0.31</v>
      </c>
      <c r="H16" s="17">
        <f ca="1">ROUND(INDIRECT(ADDRESS(ROW()+(0), COLUMN()+(-2), 1))*INDIRECT(ADDRESS(ROW()+(0), COLUMN()+(-1), 1)), 2)</f>
        <v>23.67</v>
      </c>
    </row>
    <row r="17" spans="1:8" ht="45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25.73</v>
      </c>
      <c r="G17" s="17">
        <v>0.74</v>
      </c>
      <c r="H17" s="17">
        <f ca="1">ROUND(INDIRECT(ADDRESS(ROW()+(0), COLUMN()+(-2), 1))*INDIRECT(ADDRESS(ROW()+(0), COLUMN()+(-1), 1)), 2)</f>
        <v>19.04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3</v>
      </c>
      <c r="G18" s="17">
        <v>1.79</v>
      </c>
      <c r="H18" s="17">
        <f ca="1">ROUND(INDIRECT(ADDRESS(ROW()+(0), COLUMN()+(-2), 1))*INDIRECT(ADDRESS(ROW()+(0), COLUMN()+(-1), 1)), 2)</f>
        <v>5.37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</v>
      </c>
      <c r="G19" s="17">
        <v>2.29</v>
      </c>
      <c r="H19" s="17">
        <f ca="1">ROUND(INDIRECT(ADDRESS(ROW()+(0), COLUMN()+(-2), 1))*INDIRECT(ADDRESS(ROW()+(0), COLUMN()+(-1), 1)), 2)</f>
        <v>2.29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10</v>
      </c>
      <c r="G20" s="17">
        <v>0.17</v>
      </c>
      <c r="H20" s="17">
        <f ca="1">ROUND(INDIRECT(ADDRESS(ROW()+(0), COLUMN()+(-2), 1))*INDIRECT(ADDRESS(ROW()+(0), COLUMN()+(-1), 1)), 2)</f>
        <v>1.7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7</v>
      </c>
      <c r="G21" s="17">
        <v>0.21</v>
      </c>
      <c r="H21" s="17">
        <f ca="1">ROUND(INDIRECT(ADDRESS(ROW()+(0), COLUMN()+(-2), 1))*INDIRECT(ADDRESS(ROW()+(0), COLUMN()+(-1), 1)), 2)</f>
        <v>1.47</v>
      </c>
    </row>
    <row r="22" spans="1:8" ht="34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276</v>
      </c>
      <c r="G22" s="17">
        <v>0.12</v>
      </c>
      <c r="H22" s="17">
        <f ca="1">ROUND(INDIRECT(ADDRESS(ROW()+(0), COLUMN()+(-2), 1))*INDIRECT(ADDRESS(ROW()+(0), COLUMN()+(-1), 1)), 2)</f>
        <v>33.12</v>
      </c>
    </row>
    <row r="23" spans="1:8" ht="34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155</v>
      </c>
      <c r="G23" s="17">
        <v>0.9</v>
      </c>
      <c r="H23" s="17">
        <f ca="1">ROUND(INDIRECT(ADDRESS(ROW()+(0), COLUMN()+(-2), 1))*INDIRECT(ADDRESS(ROW()+(0), COLUMN()+(-1), 1)), 2)</f>
        <v>139.5</v>
      </c>
    </row>
    <row r="24" spans="1:8" ht="24.0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3</v>
      </c>
      <c r="G24" s="17">
        <v>5.84</v>
      </c>
      <c r="H24" s="17">
        <f ca="1">ROUND(INDIRECT(ADDRESS(ROW()+(0), COLUMN()+(-2), 1))*INDIRECT(ADDRESS(ROW()+(0), COLUMN()+(-1), 1)), 2)</f>
        <v>17.52</v>
      </c>
    </row>
    <row r="25" spans="1:8" ht="24.0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1</v>
      </c>
      <c r="G25" s="17">
        <v>8.98</v>
      </c>
      <c r="H25" s="17">
        <f ca="1">ROUND(INDIRECT(ADDRESS(ROW()+(0), COLUMN()+(-2), 1))*INDIRECT(ADDRESS(ROW()+(0), COLUMN()+(-1), 1)), 2)</f>
        <v>8.98</v>
      </c>
    </row>
    <row r="26" spans="1:8" ht="24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3</v>
      </c>
      <c r="G26" s="17">
        <v>10.59</v>
      </c>
      <c r="H26" s="17">
        <f ca="1">ROUND(INDIRECT(ADDRESS(ROW()+(0), COLUMN()+(-2), 1))*INDIRECT(ADDRESS(ROW()+(0), COLUMN()+(-1), 1)), 2)</f>
        <v>31.77</v>
      </c>
    </row>
    <row r="27" spans="1:8" ht="24.0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2</v>
      </c>
      <c r="G27" s="17">
        <v>6.22</v>
      </c>
      <c r="H27" s="17">
        <f ca="1">ROUND(INDIRECT(ADDRESS(ROW()+(0), COLUMN()+(-2), 1))*INDIRECT(ADDRESS(ROW()+(0), COLUMN()+(-1), 1)), 2)</f>
        <v>12.44</v>
      </c>
    </row>
    <row r="28" spans="1:8" ht="24.0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1</v>
      </c>
      <c r="G28" s="17">
        <v>11.16</v>
      </c>
      <c r="H28" s="17">
        <f ca="1">ROUND(INDIRECT(ADDRESS(ROW()+(0), COLUMN()+(-2), 1))*INDIRECT(ADDRESS(ROW()+(0), COLUMN()+(-1), 1)), 2)</f>
        <v>11.16</v>
      </c>
    </row>
    <row r="29" spans="1:8" ht="24.0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6">
        <v>1</v>
      </c>
      <c r="G29" s="17">
        <v>6.58</v>
      </c>
      <c r="H29" s="17">
        <f ca="1">ROUND(INDIRECT(ADDRESS(ROW()+(0), COLUMN()+(-2), 1))*INDIRECT(ADDRESS(ROW()+(0), COLUMN()+(-1), 1)), 2)</f>
        <v>6.58</v>
      </c>
    </row>
    <row r="30" spans="1:8" ht="24.0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6">
        <v>1</v>
      </c>
      <c r="G30" s="17">
        <v>20.71</v>
      </c>
      <c r="H30" s="17">
        <f ca="1">ROUND(INDIRECT(ADDRESS(ROW()+(0), COLUMN()+(-2), 1))*INDIRECT(ADDRESS(ROW()+(0), COLUMN()+(-1), 1)), 2)</f>
        <v>20.71</v>
      </c>
    </row>
    <row r="31" spans="1:8" ht="24.0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6">
        <v>5</v>
      </c>
      <c r="G31" s="17">
        <v>6.22</v>
      </c>
      <c r="H31" s="17">
        <f ca="1">ROUND(INDIRECT(ADDRESS(ROW()+(0), COLUMN()+(-2), 1))*INDIRECT(ADDRESS(ROW()+(0), COLUMN()+(-1), 1)), 2)</f>
        <v>31.1</v>
      </c>
    </row>
    <row r="32" spans="1:8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6">
        <v>3</v>
      </c>
      <c r="G32" s="17">
        <v>1.48</v>
      </c>
      <c r="H32" s="17">
        <f ca="1">ROUND(INDIRECT(ADDRESS(ROW()+(0), COLUMN()+(-2), 1))*INDIRECT(ADDRESS(ROW()+(0), COLUMN()+(-1), 1)), 2)</f>
        <v>4.44</v>
      </c>
    </row>
    <row r="33" spans="1:8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6">
        <v>9.219</v>
      </c>
      <c r="G33" s="17">
        <v>23.31</v>
      </c>
      <c r="H33" s="17">
        <f ca="1">ROUND(INDIRECT(ADDRESS(ROW()+(0), COLUMN()+(-2), 1))*INDIRECT(ADDRESS(ROW()+(0), COLUMN()+(-1), 1)), 2)</f>
        <v>214.89</v>
      </c>
    </row>
    <row r="34" spans="1:8" ht="13.50" thickBot="1" customHeight="1">
      <c r="A34" s="14" t="s">
        <v>86</v>
      </c>
      <c r="B34" s="14"/>
      <c r="C34" s="14"/>
      <c r="D34" s="18" t="s">
        <v>87</v>
      </c>
      <c r="E34" s="19" t="s">
        <v>88</v>
      </c>
      <c r="F34" s="20">
        <v>8.715</v>
      </c>
      <c r="G34" s="21">
        <v>22.09</v>
      </c>
      <c r="H34" s="21">
        <f ca="1">ROUND(INDIRECT(ADDRESS(ROW()+(0), COLUMN()+(-2), 1))*INDIRECT(ADDRESS(ROW()+(0), COLUMN()+(-1), 1)), 2)</f>
        <v>192.51</v>
      </c>
    </row>
    <row r="35" spans="1:8" ht="13.50" thickBot="1" customHeight="1">
      <c r="A35" s="19"/>
      <c r="B35" s="19"/>
      <c r="C35" s="19"/>
      <c r="D35" s="22" t="s">
        <v>89</v>
      </c>
      <c r="E35" s="5" t="s">
        <v>90</v>
      </c>
      <c r="F35" s="23">
        <v>2</v>
      </c>
      <c r="G3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1))), 2)</f>
        <v>1188.09</v>
      </c>
      <c r="H35" s="24">
        <f ca="1">ROUND(INDIRECT(ADDRESS(ROW()+(0), COLUMN()+(-2), 1))*INDIRECT(ADDRESS(ROW()+(0), COLUMN()+(-1), 1))/100, 2)</f>
        <v>23.76</v>
      </c>
    </row>
    <row r="36" spans="1:8" ht="13.50" thickBot="1" customHeight="1">
      <c r="A36" s="25" t="s">
        <v>91</v>
      </c>
      <c r="B36" s="25"/>
      <c r="C36" s="25"/>
      <c r="D36" s="26"/>
      <c r="E36" s="26"/>
      <c r="F36" s="27"/>
      <c r="G36" s="25" t="s">
        <v>92</v>
      </c>
      <c r="H3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1))), 2)</f>
        <v>1211.85</v>
      </c>
    </row>
  </sheetData>
  <mergeCells count="3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E36"/>
  </mergeCells>
  <pageMargins left="0.147638" right="0.147638" top="0.206693" bottom="0.206693" header="0.0" footer="0.0"/>
  <pageSetup paperSize="9" orientation="portrait"/>
  <rowBreaks count="0" manualBreakCount="0">
    </rowBreaks>
</worksheet>
</file>