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<sst xmlns="http://schemas.openxmlformats.org/spreadsheetml/2006/main" count="27" uniqueCount="27">
  <si>
    <t xml:space="preserve"/>
  </si>
  <si>
    <t xml:space="preserve">IEM060</t>
  </si>
  <si>
    <t xml:space="preserve">Ud</t>
  </si>
  <si>
    <t xml:space="preserve">Base de tomada de corrente encastrada.</t>
  </si>
  <si>
    <r>
      <rPr>
        <sz val="8.25"/>
        <color rgb="FF000000"/>
        <rFont val="Arial"/>
        <family val="2"/>
      </rPr>
      <t xml:space="preserve">Base de tomada de corrente bipolar (2P), gama média, intensidade atribuída 16 A, tensão atribuída 250 V, com tampa, de cor e espelho para um elemento, de cor especial. Instalação encastrada. O preço não inclui a caixa para mecanismo encastrado.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</si>
  <si>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</si>
  <si>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</si>
  <si>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</si>
  <si>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</si>
  <si>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</si>
  <si>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</si>
  <si>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mt33gmg500a</t>
  </si>
  <si>
    <t xml:space="preserve">Ud</t>
  </si>
  <si>
    <t xml:space="preserve">Base de tomada de corrente bipolar (2P), para encastrar, gama média, intensidade atribuída 16 A, tensão atribuída 250 V.</t>
  </si>
  <si>
    <t xml:space="preserve">mt33gmg505b</t>
  </si>
  <si>
    <t xml:space="preserve">Ud</t>
  </si>
  <si>
    <t xml:space="preserve">Tampa para base de tomada de corrente bipolar (2P), gama média, de cor.</t>
  </si>
  <si>
    <t xml:space="preserve">mt33gmg950c</t>
  </si>
  <si>
    <t xml:space="preserve">Ud</t>
  </si>
  <si>
    <t xml:space="preserve">Espelho para um elemento, gama média, de cor especial.</t>
  </si>
  <si>
    <t xml:space="preserve">mo003</t>
  </si>
  <si>
    <t xml:space="preserve">h</t>
  </si>
  <si>
    <t xml:space="preserve">Oficial de 1ª electricista.</t>
  </si>
  <si>
    <t xml:space="preserve">%</t>
  </si>
  <si>
    <t xml:space="preserve">Custos directos complementares</t>
  </si>
  <si>
    <t xml:space="preserve">Custo de manutenção decenal: 0,86€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</si>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</sst>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5.10" customWidth="1"/>
    <col min="3" max="3" width="1.02" customWidth="1"/>
    <col min="4" max="4" width="2.55" customWidth="1"/>
    <col min="5" max="5" width="82.7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24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4.58</v>
      </c>
      <c r="H9" s="13">
        <f ca="1">ROUND(INDIRECT(ADDRESS(ROW()+(0), COLUMN()+(-2), 1))*INDIRECT(ADDRESS(ROW()+(0), COLUMN()+(-1), 1)), 2)</f>
        <v>4.58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1</v>
      </c>
      <c r="G10" s="17">
        <v>3.15</v>
      </c>
      <c r="H10" s="17">
        <f ca="1">ROUND(INDIRECT(ADDRESS(ROW()+(0), COLUMN()+(-2), 1))*INDIRECT(ADDRESS(ROW()+(0), COLUMN()+(-1), 1)), 2)</f>
        <v>3.15</v>
      </c>
    </row>
    <row r="11" spans="1:8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1</v>
      </c>
      <c r="G11" s="17">
        <v>4.44</v>
      </c>
      <c r="H11" s="17">
        <f ca="1">ROUND(INDIRECT(ADDRESS(ROW()+(0), COLUMN()+(-2), 1))*INDIRECT(ADDRESS(ROW()+(0), COLUMN()+(-1), 1)), 2)</f>
        <v>4.44</v>
      </c>
    </row>
    <row r="12" spans="1:8" ht="13.50" thickBot="1" customHeight="1">
      <c r="A12" s="14" t="s">
        <v>20</v>
      </c>
      <c r="B12" s="14"/>
      <c r="C12" s="18" t="s">
        <v>21</v>
      </c>
      <c r="D12" s="18"/>
      <c r="E12" s="19" t="s">
        <v>22</v>
      </c>
      <c r="F12" s="20">
        <v>0.204</v>
      </c>
      <c r="G12" s="21">
        <v>23.31</v>
      </c>
      <c r="H12" s="21">
        <f ca="1">ROUND(INDIRECT(ADDRESS(ROW()+(0), COLUMN()+(-2), 1))*INDIRECT(ADDRESS(ROW()+(0), COLUMN()+(-1), 1)), 2)</f>
        <v>4.76</v>
      </c>
    </row>
    <row r="13" spans="1:8" ht="13.50" thickBot="1" customHeight="1">
      <c r="A13" s="19"/>
      <c r="B13" s="19"/>
      <c r="C13" s="22" t="s">
        <v>23</v>
      </c>
      <c r="D13" s="22"/>
      <c r="E13" s="5" t="s">
        <v>24</v>
      </c>
      <c r="F13" s="23">
        <v>2</v>
      </c>
      <c r="G13" s="24">
        <f ca="1">ROUND(SUM(INDIRECT(ADDRESS(ROW()+(-1), COLUMN()+(1), 1)),INDIRECT(ADDRESS(ROW()+(-2), COLUMN()+(1), 1)),INDIRECT(ADDRESS(ROW()+(-3), COLUMN()+(1), 1)),INDIRECT(ADDRESS(ROW()+(-4), COLUMN()+(1), 1))), 2)</f>
        <v>16.93</v>
      </c>
      <c r="H13" s="24">
        <f ca="1">ROUND(INDIRECT(ADDRESS(ROW()+(0), COLUMN()+(-2), 1))*INDIRECT(ADDRESS(ROW()+(0), COLUMN()+(-1), 1))/100, 2)</f>
        <v>0.34</v>
      </c>
    </row>
    <row r="14" spans="1:8" ht="13.50" thickBot="1" customHeight="1">
      <c r="A14" s="25" t="s">
        <v>25</v>
      </c>
      <c r="B14" s="25"/>
      <c r="C14" s="26"/>
      <c r="D14" s="26"/>
      <c r="E14" s="26"/>
      <c r="F14" s="27"/>
      <c r="G14" s="25" t="s">
        <v>26</v>
      </c>
      <c r="H14" s="28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17.27</v>
      </c>
    </row>
  </sheetData>
  <mergeCells count="1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E14"/>
  </mergeCells>
  <pageMargins left="0.147638" right="0.147638" top="0.206693" bottom="0.206693" header="0.0" footer="0.0"/>
  <pageSetup paperSize="9" orientation="portrait"/>
  <rowBreaks count="0" manualBreakCount="0">
    </rowBreaks>
</worksheet>
</file>