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<sst xmlns="http://schemas.openxmlformats.org/spreadsheetml/2006/main" count="21" uniqueCount="21">
  <si>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</si>
  <si>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IEM150</t>
  </si>
  <si>
    <t xml:space="preserve">Ud</t>
  </si>
  <si>
    <t xml:space="preserve">Espelho de mecanismos encastrados.</t>
  </si>
  <si>
    <r>
      <rPr>
        <sz val="8.25"/>
        <color rgb="FF000000"/>
        <rFont val="Arial"/>
        <family val="2"/>
      </rPr>
      <t xml:space="preserve">Espelho para 4 elementos, gama alta, de cor.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</si>
  <si>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</si>
  <si>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</si>
  <si>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</si>
  <si>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</si>
  <si>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</si>
  <si>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</si>
  <si>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mt33gag950k</t>
  </si>
  <si>
    <t xml:space="preserve">Ud</t>
  </si>
  <si>
    <t xml:space="preserve">Espelho para 4 elementos, gama alta, de cor.</t>
  </si>
  <si>
    <t xml:space="preserve">mo003</t>
  </si>
  <si>
    <t xml:space="preserve">h</t>
  </si>
  <si>
    <t xml:space="preserve">Oficial de 1ª electricista.</t>
  </si>
  <si>
    <t xml:space="preserve">%</t>
  </si>
  <si>
    <t xml:space="preserve">Custos directos complementares</t>
  </si>
  <si>
    <t xml:space="preserve">Custo de manutenção decenal: 2,42€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</si>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</sst>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6.12" customWidth="1"/>
    <col min="4" max="4" width="11.22" customWidth="1"/>
    <col min="5" max="5" width="45.56" customWidth="1"/>
    <col min="6" max="6" width="13.60" customWidth="1"/>
    <col min="7" max="7" width="20.06" customWidth="1"/>
    <col min="8" max="8" width="18.1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1</v>
      </c>
      <c r="G9" s="13">
        <v>46.36</v>
      </c>
      <c r="H9" s="13">
        <f ca="1">ROUND(INDIRECT(ADDRESS(ROW()+(0), COLUMN()+(-2), 1))*INDIRECT(ADDRESS(ROW()+(0), COLUMN()+(-1), 1)), 2)</f>
        <v>46.36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6" t="s">
        <v>16</v>
      </c>
      <c r="F10" s="17">
        <v>0.043</v>
      </c>
      <c r="G10" s="18">
        <v>23.31</v>
      </c>
      <c r="H10" s="18">
        <f ca="1">ROUND(INDIRECT(ADDRESS(ROW()+(0), COLUMN()+(-2), 1))*INDIRECT(ADDRESS(ROW()+(0), COLUMN()+(-1), 1)), 2)</f>
        <v>1</v>
      </c>
    </row>
    <row r="11" spans="1:8" ht="13.50" thickBot="1" customHeight="1">
      <c r="A11" s="16"/>
      <c r="B11" s="16"/>
      <c r="C11" s="16"/>
      <c r="D11" s="19" t="s">
        <v>17</v>
      </c>
      <c r="E11" s="5" t="s">
        <v>18</v>
      </c>
      <c r="F11" s="20">
        <v>2</v>
      </c>
      <c r="G11" s="21">
        <f ca="1">ROUND(SUM(INDIRECT(ADDRESS(ROW()+(-1), COLUMN()+(1), 1)),INDIRECT(ADDRESS(ROW()+(-2), COLUMN()+(1), 1))), 2)</f>
        <v>47.36</v>
      </c>
      <c r="H11" s="21">
        <f ca="1">ROUND(INDIRECT(ADDRESS(ROW()+(0), COLUMN()+(-2), 1))*INDIRECT(ADDRESS(ROW()+(0), COLUMN()+(-1), 1))/100, 2)</f>
        <v>0.95</v>
      </c>
    </row>
    <row r="12" spans="1:8" ht="13.50" thickBot="1" customHeight="1">
      <c r="A12" s="22" t="s">
        <v>19</v>
      </c>
      <c r="B12" s="22"/>
      <c r="C12" s="22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48.31</v>
      </c>
    </row>
  </sheetData>
  <mergeCells count="8">
    <mergeCell ref="A1:H1"/>
    <mergeCell ref="C3:H3"/>
    <mergeCell ref="A5:H5"/>
    <mergeCell ref="A8:C8"/>
    <mergeCell ref="A9:C9"/>
    <mergeCell ref="A10:C10"/>
    <mergeCell ref="A11:C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