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<sst xmlns="http://schemas.openxmlformats.org/spreadsheetml/2006/main" count="33" uniqueCount="33">
  <si>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</si>
  <si>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</si>
  <si>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</si>
  <si>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</si>
  <si>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3x95+2G50 mm², sendo a sua tensão nominal de 0,6/1 kV, em calha protectora de PVC rígido de 60x110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</si>
  <si>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</si>
  <si>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</si>
  <si>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</si>
  <si>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</si>
  <si>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</si>
  <si>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</si>
  <si>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mt35ait040bj</t>
  </si>
  <si>
    <t xml:space="preserve">m</t>
  </si>
  <si>
    <t xml:space="preserve">Calha protectora de PVC rígido, de 60x110 mm, para alojamento de cabos eléctricos, inclusive acessórios. Segundo NP EN 50085-1, com grau de protecção IP4X segundo NP EN 60529.</t>
  </si>
  <si>
    <t xml:space="preserve">mt35cep050k</t>
  </si>
  <si>
    <t xml:space="preserve">m</t>
  </si>
  <si>
    <t xml:space="preserve">Cabo unipolar XV, sendo a sua tensão nominal de 0,6/1 kV, reacção ao fogo classe Eca segundo NP EN 50575, com condutor multifilar de cobre classe 2 de 95 mm² de secção, com isolamento de polietileno reticulado e bainha exterior de PVC. Segundo IEC 60502-1.</t>
  </si>
  <si>
    <t xml:space="preserve">mt35cep050i</t>
  </si>
  <si>
    <t xml:space="preserve">m</t>
  </si>
  <si>
    <t xml:space="preserve">Cabo unipolar XV, sendo a sua tensão nominal de 0,6/1 kV, reacção ao fogo classe Eca segundo NP EN 50575, com condutor multifilar de cobre classe 2 de 50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</si>
  <si>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</si>
  <si>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</si>
  <si>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</si>
  <si>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</si>
  <si>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</si>
  <si>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</si>
  <si>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</si>
  <si>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</si>
  <si>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</si>
  <si>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</si>
  <si>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</si>
  <si>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3,43€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</si>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</sst>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23.57</v>
      </c>
      <c r="H9" s="13">
        <f ca="1">ROUND(INDIRECT(ADDRESS(ROW()+(0), COLUMN()+(-2), 1))*INDIRECT(ADDRESS(ROW()+(0), COLUMN()+(-1), 1)), 2)</f>
        <v>23.57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13.27</v>
      </c>
      <c r="H10" s="17">
        <f ca="1">ROUND(INDIRECT(ADDRESS(ROW()+(0), COLUMN()+(-2), 1))*INDIRECT(ADDRESS(ROW()+(0), COLUMN()+(-1), 1)), 2)</f>
        <v>39.81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6.71</v>
      </c>
      <c r="H11" s="17">
        <f ca="1">ROUND(INDIRECT(ADDRESS(ROW()+(0), COLUMN()+(-2), 1))*INDIRECT(ADDRESS(ROW()+(0), COLUMN()+(-1), 1)), 2)</f>
        <v>13.42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1.48</v>
      </c>
      <c r="H12" s="17">
        <f ca="1">ROUND(INDIRECT(ADDRESS(ROW()+(0), COLUMN()+(-2), 1))*INDIRECT(ADDRESS(ROW()+(0), COLUMN()+(-1), 1)), 2)</f>
        <v>0.3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0.161</v>
      </c>
      <c r="G13" s="17">
        <v>23.31</v>
      </c>
      <c r="H13" s="17">
        <f ca="1">ROUND(INDIRECT(ADDRESS(ROW()+(0), COLUMN()+(-2), 1))*INDIRECT(ADDRESS(ROW()+(0), COLUMN()+(-1), 1)), 2)</f>
        <v>3.75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0.15</v>
      </c>
      <c r="G14" s="21">
        <v>22.09</v>
      </c>
      <c r="H14" s="21">
        <f ca="1">ROUND(INDIRECT(ADDRESS(ROW()+(0), COLUMN()+(-2), 1))*INDIRECT(ADDRESS(ROW()+(0), COLUMN()+(-1), 1)), 2)</f>
        <v>3.31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84.16</v>
      </c>
      <c r="H15" s="24">
        <f ca="1">ROUND(INDIRECT(ADDRESS(ROW()+(0), COLUMN()+(-2), 1))*INDIRECT(ADDRESS(ROW()+(0), COLUMN()+(-1), 1))/100, 2)</f>
        <v>1.68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85.84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