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<sst xmlns="http://schemas.openxmlformats.org/spreadsheetml/2006/main" count="33" uniqueCount="33">
  <si>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</si>
  <si>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</si>
  <si>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</si>
  <si>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</si>
  <si>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embebida formada por cabos unipolares com condutores de cobre, H07V-R Eca 3x35+2G16 mm², sendo a sua tensão nominal de 450/750 V, protegido por tubo rígido VD de 63 mm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</si>
  <si>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</si>
  <si>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</si>
  <si>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</si>
  <si>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</si>
  <si>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</si>
  <si>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</si>
  <si>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mt35tpt010ge</t>
  </si>
  <si>
    <t xml:space="preserve">m</t>
  </si>
  <si>
    <t xml:space="preserve">Tubo rígido de PVC VD-M de 63 mm de diâmetro exterior e 3,3 mm de espessura. Resistência à compressão 750 N, resistência ao impacto 2 joules, temperatura de trabalho -5°C até 60°C, classificação 3321, segundo NP EN 61386-1 e NP EN 61386-21, com o preço incrementado em 20% relativamente a acessórios e peças especiais.</t>
  </si>
  <si>
    <t xml:space="preserve">mt35cep010ah</t>
  </si>
  <si>
    <t xml:space="preserve">m</t>
  </si>
  <si>
    <t xml:space="preserve">Cabo unipolar H07V-R, sendo a sua tensão atribuída de 450/750 V, reacção ao fogo classe Eca segundo NP EN 50575, com condutor multifilar de cobre classe 2 de 35 mm² de secção, com isolamento de PVC. Segundo NP 2356-3.</t>
  </si>
  <si>
    <t xml:space="preserve">mt35cep010af</t>
  </si>
  <si>
    <t xml:space="preserve">m</t>
  </si>
  <si>
    <t xml:space="preserve">Cabo unipolar H07V-R, sendo a sua tensão atribuída de 450/750 V, reacção ao fogo classe Eca segundo NP EN 50575, com condutor multifilar de cobre classe 2 de 16 mm² de secção, com isolamento de PVC. Segundo NP 2356-3.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</si>
  <si>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</si>
  <si>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</si>
  <si>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</si>
  <si>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</si>
  <si>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</si>
  <si>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</si>
  <si>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</si>
  <si>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</si>
  <si>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</si>
  <si>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</si>
  <si>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</si>
  <si>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1,01€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</si>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</sst>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2.95</v>
      </c>
      <c r="H9" s="13">
        <f ca="1">ROUND(INDIRECT(ADDRESS(ROW()+(0), COLUMN()+(-2), 1))*INDIRECT(ADDRESS(ROW()+(0), COLUMN()+(-1), 1)), 2)</f>
        <v>2.95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4.95</v>
      </c>
      <c r="H10" s="17">
        <f ca="1">ROUND(INDIRECT(ADDRESS(ROW()+(0), COLUMN()+(-2), 1))*INDIRECT(ADDRESS(ROW()+(0), COLUMN()+(-1), 1)), 2)</f>
        <v>14.85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2.28</v>
      </c>
      <c r="H11" s="17">
        <f ca="1">ROUND(INDIRECT(ADDRESS(ROW()+(0), COLUMN()+(-2), 1))*INDIRECT(ADDRESS(ROW()+(0), COLUMN()+(-1), 1)), 2)</f>
        <v>4.56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1.48</v>
      </c>
      <c r="H12" s="17">
        <f ca="1">ROUND(INDIRECT(ADDRESS(ROW()+(0), COLUMN()+(-2), 1))*INDIRECT(ADDRESS(ROW()+(0), COLUMN()+(-1), 1)), 2)</f>
        <v>0.3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0.048</v>
      </c>
      <c r="G13" s="17">
        <v>23.31</v>
      </c>
      <c r="H13" s="17">
        <f ca="1">ROUND(INDIRECT(ADDRESS(ROW()+(0), COLUMN()+(-2), 1))*INDIRECT(ADDRESS(ROW()+(0), COLUMN()+(-1), 1)), 2)</f>
        <v>1.12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0.048</v>
      </c>
      <c r="G14" s="21">
        <v>22.09</v>
      </c>
      <c r="H14" s="21">
        <f ca="1">ROUND(INDIRECT(ADDRESS(ROW()+(0), COLUMN()+(-2), 1))*INDIRECT(ADDRESS(ROW()+(0), COLUMN()+(-1), 1)), 2)</f>
        <v>1.06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24.84</v>
      </c>
      <c r="H15" s="24">
        <f ca="1">ROUND(INDIRECT(ADDRESS(ROW()+(0), COLUMN()+(-2), 1))*INDIRECT(ADDRESS(ROW()+(0), COLUMN()+(-1), 1))/100, 2)</f>
        <v>0.5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25.34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