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olha 1" sheetId="1" r:id="rId1"/>
  </sheets>
  <calcPr calcId="124519"/>
</workbook>
</file>

<file path=xl/sharedStrings.xml><?xml version="1.0" encoding="utf-8"?>
<sst xmlns="http://schemas.openxmlformats.org/spreadsheetml/2006/main" count="21" uniqueCount="21">
  <si>
    <t xml:space="preserve"/>
  </si>
  <si>
    <t xml:space="preserve">IEX064</t>
  </si>
  <si>
    <t xml:space="preserve">Ud</t>
  </si>
  <si>
    <t xml:space="preserve">Interruptor diferencial modular, "SCHNEIDER ELECTRIC".</t>
  </si>
  <si>
    <r>
      <rPr>
        <sz val="8.25"/>
        <color rgb="FF000000"/>
        <rFont val="Arial"/>
        <family val="2"/>
      </rPr>
      <t xml:space="preserve">Interruptor diferencial instantâneo, bipolar (2P), intensidade nominal 40 A, sensibilidade 30 mA, classe AC, modelo iID A9R60240 "SCHNEIDER ELECTRIC".</t>
    </r>
    <r>
      <rPr>
        <sz val="8.25"/>
        <color rgb="FF000000"/>
        <rFont val="Arial"/>
        <family val="2"/>
      </rPr>
      <t xml:space="preserve">
</t>
    </r>
  </si>
  <si>
    <t xml:space="preserve">Unitário</t>
  </si>
  <si>
    <t xml:space="preserve">Ud</t>
  </si>
  <si>
    <t xml:space="preserve">Descrição</t>
  </si>
  <si>
    <t xml:space="preserve">Rend.</t>
  </si>
  <si>
    <t xml:space="preserve">Preço unitário</t>
  </si>
  <si>
    <t xml:space="preserve">Importância</t>
  </si>
  <si>
    <t xml:space="preserve">mt35ase300d</t>
  </si>
  <si>
    <t xml:space="preserve">Ud</t>
  </si>
  <si>
    <t xml:space="preserve">Interruptor diferencial instantâneo, bipolar (2P), intensidade nominal 40 A, sensibilidade 30 mA, classe AC, modelo iID A9R60240 "SCHNEIDER ELECTRIC", de 36x96x69 mm, montagem sobre calha DIN, com ligação através de bornes de caixa para cabos de cobre, segundo EN 61008-1.</t>
  </si>
  <si>
    <t xml:space="preserve">mo003</t>
  </si>
  <si>
    <t xml:space="preserve">h</t>
  </si>
  <si>
    <t xml:space="preserve">Oficial de 1ª electricista.</t>
  </si>
  <si>
    <t xml:space="preserve">%</t>
  </si>
  <si>
    <t xml:space="preserve">Custos directos complementares</t>
  </si>
  <si>
    <t xml:space="preserve">Custo de manutenção decenal: 4,02€ nos primeiros 10 anos.</t>
  </si>
  <si>
    <t xml:space="preserve">Total:</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</si>
</sst>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6">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0" fontId="0" fillId="0" borderId="4" xfId="0" applyFont="1" applyAlignment="1">
      <alignment horizontal="center"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201" fontId="0" fillId="0" borderId="4" xfId="0" applyFont="1" applyAlignment="1">
      <alignment horizontal="right" vertical="top" wrapText="1"/>
    </xf>
    <xf numFmtId="0" fontId="0" fillId="0" borderId="1" xfId="0" applyFont="1" applyAlignment="1">
      <alignment horizontal="center" vertical="top" wrapText="1"/>
    </xf>
    <xf numFmtId="200" fontId="0" fillId="0" borderId="1" xfId="0" applyFont="1" applyAlignment="1">
      <alignment horizontal="right"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14" customWidth="1"/>
    <col min="2" max="2" width="5.27" customWidth="1"/>
    <col min="3" max="3" width="0.85" customWidth="1"/>
    <col min="4" max="4" width="2.72" customWidth="1"/>
    <col min="5" max="5" width="83.13" customWidth="1"/>
    <col min="6" max="6" width="6.12" customWidth="1"/>
    <col min="7" max="7" width="12.58" customWidth="1"/>
    <col min="8" max="8" width="10.71" customWidth="1"/>
  </cols>
  <sheetData>
    <row r="1" spans="1:1" ht="2.25" thickBot="1" customHeight="1">
      <c r="A1" s="1" t="s">
        <v>0</v>
      </c>
      <c r="B1" s="1"/>
      <c r="C1" s="1"/>
      <c r="D1" s="1"/>
      <c r="E1" s="1"/>
      <c r="F1" s="1"/>
      <c r="G1" s="1"/>
      <c r="H1" s="1"/>
    </row>
    <row r="3" spans="1:8" ht="13.50" thickBot="1" customHeight="1">
      <c r="A3" s="2" t="s">
        <v>1</v>
      </c>
      <c r="B3" s="3" t="s">
        <v>2</v>
      </c>
      <c r="C3" s="3"/>
      <c r="D3" s="2" t="s">
        <v>3</v>
      </c>
      <c r="E3" s="2"/>
      <c r="F3" s="2"/>
      <c r="G3" s="2"/>
      <c r="H3" s="2"/>
    </row>
    <row r="5" spans="1:8" ht="24.00" thickBot="1" customHeight="1">
      <c r="A5" s="5" t="s">
        <v>4</v>
      </c>
      <c r="B5" s="5"/>
      <c r="C5" s="5"/>
      <c r="D5" s="5"/>
      <c r="E5" s="5"/>
      <c r="F5" s="5"/>
      <c r="G5" s="5"/>
      <c r="H5" s="5"/>
    </row>
    <row r="8" spans="1:8" ht="13.50" thickBot="1" customHeight="1">
      <c r="A8" s="6" t="s">
        <v>5</v>
      </c>
      <c r="B8" s="6"/>
      <c r="C8" s="6" t="s">
        <v>6</v>
      </c>
      <c r="D8" s="6"/>
      <c r="E8" s="6" t="s">
        <v>7</v>
      </c>
      <c r="F8" s="6" t="s">
        <v>8</v>
      </c>
      <c r="G8" s="6" t="s">
        <v>9</v>
      </c>
      <c r="H8" s="6" t="s">
        <v>10</v>
      </c>
    </row>
    <row r="9" spans="1:8" ht="34.50" thickBot="1" customHeight="1">
      <c r="A9" s="7" t="s">
        <v>11</v>
      </c>
      <c r="B9" s="7"/>
      <c r="C9" s="9" t="s">
        <v>12</v>
      </c>
      <c r="D9" s="9"/>
      <c r="E9" s="7" t="s">
        <v>13</v>
      </c>
      <c r="F9" s="11">
        <v>1</v>
      </c>
      <c r="G9" s="13">
        <v>72.07</v>
      </c>
      <c r="H9" s="13">
        <f ca="1">ROUND(INDIRECT(ADDRESS(ROW()+(0), COLUMN()+(-2), 1))*INDIRECT(ADDRESS(ROW()+(0), COLUMN()+(-1), 1)), 2)</f>
        <v>72.07</v>
      </c>
    </row>
    <row r="10" spans="1:8" ht="13.50" thickBot="1" customHeight="1">
      <c r="A10" s="14" t="s">
        <v>14</v>
      </c>
      <c r="B10" s="14"/>
      <c r="C10" s="15" t="s">
        <v>15</v>
      </c>
      <c r="D10" s="15"/>
      <c r="E10" s="16" t="s">
        <v>16</v>
      </c>
      <c r="F10" s="17">
        <v>0.268</v>
      </c>
      <c r="G10" s="18">
        <v>25.32</v>
      </c>
      <c r="H10" s="18">
        <f ca="1">ROUND(INDIRECT(ADDRESS(ROW()+(0), COLUMN()+(-2), 1))*INDIRECT(ADDRESS(ROW()+(0), COLUMN()+(-1), 1)), 2)</f>
        <v>6.79</v>
      </c>
    </row>
    <row r="11" spans="1:8" ht="13.50" thickBot="1" customHeight="1">
      <c r="A11" s="16"/>
      <c r="B11" s="16"/>
      <c r="C11" s="19" t="s">
        <v>17</v>
      </c>
      <c r="D11" s="19"/>
      <c r="E11" s="5" t="s">
        <v>18</v>
      </c>
      <c r="F11" s="20">
        <v>2</v>
      </c>
      <c r="G11" s="21">
        <f ca="1">ROUND(SUM(INDIRECT(ADDRESS(ROW()+(-1), COLUMN()+(1), 1)),INDIRECT(ADDRESS(ROW()+(-2), COLUMN()+(1), 1))), 2)</f>
        <v>78.86</v>
      </c>
      <c r="H11" s="21">
        <f ca="1">ROUND(INDIRECT(ADDRESS(ROW()+(0), COLUMN()+(-2), 1))*INDIRECT(ADDRESS(ROW()+(0), COLUMN()+(-1), 1))/100, 2)</f>
        <v>1.58</v>
      </c>
    </row>
    <row r="12" spans="1:8" ht="13.50" thickBot="1" customHeight="1">
      <c r="A12" s="22" t="s">
        <v>19</v>
      </c>
      <c r="B12" s="22"/>
      <c r="C12" s="23"/>
      <c r="D12" s="23"/>
      <c r="E12" s="23"/>
      <c r="F12" s="24"/>
      <c r="G12" s="22" t="s">
        <v>20</v>
      </c>
      <c r="H12" s="25">
        <f ca="1">ROUND(SUM(INDIRECT(ADDRESS(ROW()+(-1), COLUMN()+(0), 1)),INDIRECT(ADDRESS(ROW()+(-2), COLUMN()+(0), 1)),INDIRECT(ADDRESS(ROW()+(-3), COLUMN()+(0), 1))), 2)</f>
        <v>80.44</v>
      </c>
    </row>
  </sheetData>
  <mergeCells count="13">
    <mergeCell ref="A1:H1"/>
    <mergeCell ref="B3:C3"/>
    <mergeCell ref="D3:H3"/>
    <mergeCell ref="A5:H5"/>
    <mergeCell ref="A8:B8"/>
    <mergeCell ref="C8:D8"/>
    <mergeCell ref="A9:B9"/>
    <mergeCell ref="C9:D9"/>
    <mergeCell ref="A10:B10"/>
    <mergeCell ref="C10:D10"/>
    <mergeCell ref="A11:B11"/>
    <mergeCell ref="C11:D11"/>
    <mergeCell ref="A12:E12"/>
  </mergeCells>
  <pageMargins left="0.147638" right="0.147638" top="0.206693" bottom="0.206693" header="0.0" footer="0.0"/>
  <pageSetup paperSize="9" orientation="portrait"/>
  <rowBreaks count="0" manualBreakCount="0">
    </rowBreaks>
</worksheet>
</file>