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<sst xmlns="http://schemas.openxmlformats.org/spreadsheetml/2006/main" count="21" uniqueCount="21">
  <si>
    <t xml:space="preserve"/>
  </si>
  <si>
    <t xml:space="preserve">IEX073</t>
  </si>
  <si>
    <t xml:space="preserve">Ud</t>
  </si>
  <si>
    <t xml:space="preserve">Disjuntor diferencial combinado, modular, "SCHNEIDER ELECTRIC".</t>
  </si>
  <si>
    <r>
      <rPr>
        <sz val="8.25"/>
        <color rgb="FF000000"/>
        <rFont val="Arial"/>
        <family val="2"/>
      </rPr>
      <t xml:space="preserve">Disjuntor diferencial combinado, intensidade nominal 10 A, sensibilidade 10 mA, poder de corte 4,5 kA, curva C, classe A, modelo iDPNa Vigi A9D05610 "SCHNEIDER ELECTRIC".</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</si>
  <si>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</si>
  <si>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</si>
  <si>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</si>
  <si>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</si>
  <si>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</si>
  <si>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</si>
  <si>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mt35ase350ba</t>
  </si>
  <si>
    <t xml:space="preserve">Ud</t>
  </si>
  <si>
    <t xml:space="preserve">Disjuntor diferencial combinado, intensidade nominal 10 A, sensibilidade 10 mA, poder de corte 4,5 kA, curva C, classe A, modelo iDPNa Vigi A9D05610 "SCHNEIDER ELECTRIC", de 36x85x73 mm, grau de protecção IP20, montagem sobre calha DIN (35 mm), segundo NP EN 61009-1.</t>
  </si>
  <si>
    <t xml:space="preserve">mo003</t>
  </si>
  <si>
    <t xml:space="preserve">h</t>
  </si>
  <si>
    <t xml:space="preserve">Oficial de 1ª electricista.</t>
  </si>
  <si>
    <t xml:space="preserve">%</t>
  </si>
  <si>
    <t xml:space="preserve">Custos directos complementares</t>
  </si>
  <si>
    <t xml:space="preserve">Custo de manutenção decenal: 16,61€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</si>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</sst>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6.12" customWidth="1"/>
    <col min="3" max="3" width="3.74" customWidth="1"/>
    <col min="4" max="4" width="82.11" customWidth="1"/>
    <col min="5" max="5" width="6.12" customWidth="1"/>
    <col min="6" max="6" width="12.58" customWidth="1"/>
    <col min="7" max="7" width="10.7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9" t="s">
        <v>12</v>
      </c>
      <c r="D9" s="7" t="s">
        <v>13</v>
      </c>
      <c r="E9" s="11">
        <v>1</v>
      </c>
      <c r="F9" s="13">
        <v>319.35</v>
      </c>
      <c r="G9" s="13">
        <f ca="1">ROUND(INDIRECT(ADDRESS(ROW()+(0), COLUMN()+(-2), 1))*INDIRECT(ADDRESS(ROW()+(0), COLUMN()+(-1), 1)), 2)</f>
        <v>319.35</v>
      </c>
    </row>
    <row r="10" spans="1:7" ht="13.50" thickBot="1" customHeight="1">
      <c r="A10" s="14" t="s">
        <v>14</v>
      </c>
      <c r="B10" s="14"/>
      <c r="C10" s="15" t="s">
        <v>15</v>
      </c>
      <c r="D10" s="16" t="s">
        <v>16</v>
      </c>
      <c r="E10" s="17">
        <v>0.268</v>
      </c>
      <c r="F10" s="18">
        <v>23.31</v>
      </c>
      <c r="G10" s="18">
        <f ca="1">ROUND(INDIRECT(ADDRESS(ROW()+(0), COLUMN()+(-2), 1))*INDIRECT(ADDRESS(ROW()+(0), COLUMN()+(-1), 1)), 2)</f>
        <v>6.25</v>
      </c>
    </row>
    <row r="11" spans="1:7" ht="13.50" thickBot="1" customHeight="1">
      <c r="A11" s="16"/>
      <c r="B11" s="16"/>
      <c r="C11" s="19" t="s">
        <v>17</v>
      </c>
      <c r="D11" s="5" t="s">
        <v>18</v>
      </c>
      <c r="E11" s="20">
        <v>2</v>
      </c>
      <c r="F11" s="21">
        <f ca="1">ROUND(SUM(INDIRECT(ADDRESS(ROW()+(-1), COLUMN()+(1), 1)),INDIRECT(ADDRESS(ROW()+(-2), COLUMN()+(1), 1))), 2)</f>
        <v>325.6</v>
      </c>
      <c r="G11" s="21">
        <f ca="1">ROUND(INDIRECT(ADDRESS(ROW()+(0), COLUMN()+(-2), 1))*INDIRECT(ADDRESS(ROW()+(0), COLUMN()+(-1), 1))/100, 2)</f>
        <v>6.51</v>
      </c>
    </row>
    <row r="12" spans="1:7" ht="13.50" thickBot="1" customHeight="1">
      <c r="A12" s="22" t="s">
        <v>19</v>
      </c>
      <c r="B12" s="22"/>
      <c r="C12" s="23"/>
      <c r="D12" s="23"/>
      <c r="E12" s="24"/>
      <c r="F12" s="22" t="s">
        <v>20</v>
      </c>
      <c r="G12" s="25">
        <f ca="1">ROUND(SUM(INDIRECT(ADDRESS(ROW()+(-1), COLUMN()+(0), 1)),INDIRECT(ADDRESS(ROW()+(-2), COLUMN()+(0), 1)),INDIRECT(ADDRESS(ROW()+(-3), COLUMN()+(0), 1))), 2)</f>
        <v>332.11</v>
      </c>
    </row>
  </sheetData>
  <mergeCells count="8">
    <mergeCell ref="A1:G1"/>
    <mergeCell ref="C3:G3"/>
    <mergeCell ref="A5:G5"/>
    <mergeCell ref="A8:B8"/>
    <mergeCell ref="A9:B9"/>
    <mergeCell ref="A10:B10"/>
    <mergeCell ref="A11:B11"/>
    <mergeCell ref="A12:D12"/>
  </mergeCells>
  <pageMargins left="0.147638" right="0.147638" top="0.206693" bottom="0.206693" header="0.0" footer="0.0"/>
  <pageSetup paperSize="9" orientation="portrait"/>
  <rowBreaks count="0" manualBreakCount="0">
    </rowBreaks>
</worksheet>
</file>