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<sst xmlns="http://schemas.openxmlformats.org/spreadsheetml/2006/main" count="24" uniqueCount="24">
  <si>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</si>
  <si>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IEX205</t>
  </si>
  <si>
    <t xml:space="preserve">Ud</t>
  </si>
  <si>
    <t xml:space="preserve">Relé diferencial.</t>
  </si>
  <si>
    <r>
      <rPr>
        <sz val="8.25"/>
        <color rgb="FF000000"/>
        <rFont val="Arial"/>
        <family val="2"/>
      </rPr>
      <t xml:space="preserve">Relé diferencial electrónico, de 3 módulos, ajuste da intensidade de disparo de 0,3 ou 0,5 A, ajuste do tempo de disparo de 0,02 ou 0,5 s, com transformador toroidal fechado para relé diferencial, de 28 mm de diâmetro útil para a passagem de cabos.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</si>
  <si>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</si>
  <si>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</si>
  <si>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</si>
  <si>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</si>
  <si>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</si>
  <si>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</si>
  <si>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mt35amc850a</t>
  </si>
  <si>
    <t xml:space="preserve">Ud</t>
  </si>
  <si>
    <t xml:space="preserve">Relé diferencial electrónico, de 3 módulos, ajuste da intensidade de disparo de 0,3 ou 0,5 A, ajuste do tempo de disparo de 0,02 ou 0,5 s, com controlo permanente do circuito toroide-relé diferencial, possibilidade de reset manual ou automático e possibilidad de realizar o teste à distância, de 52,5x85x73 mm, grau de protecção IP20, montagem sobre calha DIN (35 mm) e encaixe por clique na calha.</t>
  </si>
  <si>
    <t xml:space="preserve">mt35amc860a</t>
  </si>
  <si>
    <t xml:space="preserve">Ud</t>
  </si>
  <si>
    <t xml:space="preserve">Transformador toroidal fechado para relé diferencial, de 28 mm de diâmetro útil para a passagem de cabos, montagem sobre calha DIN (35 mm).</t>
  </si>
  <si>
    <t xml:space="preserve">mo003</t>
  </si>
  <si>
    <t xml:space="preserve">h</t>
  </si>
  <si>
    <t xml:space="preserve">Oficial de 1ª electricista.</t>
  </si>
  <si>
    <t xml:space="preserve">%</t>
  </si>
  <si>
    <t xml:space="preserve">Custos directos complementares</t>
  </si>
  <si>
    <t xml:space="preserve">Custo de manutenção decenal: 14,22€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</si>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</sst>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06"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214.11</v>
      </c>
      <c r="G9" s="13">
        <f ca="1">ROUND(INDIRECT(ADDRESS(ROW()+(0), COLUMN()+(-2), 1))*INDIRECT(ADDRESS(ROW()+(0), COLUMN()+(-1), 1)), 2)</f>
        <v>214.11</v>
      </c>
    </row>
    <row r="10" spans="1:7" ht="24.00" thickBot="1" customHeight="1">
      <c r="A10" s="14" t="s">
        <v>14</v>
      </c>
      <c r="B10" s="14"/>
      <c r="C10" s="15" t="s">
        <v>15</v>
      </c>
      <c r="D10" s="14" t="s">
        <v>16</v>
      </c>
      <c r="E10" s="16">
        <v>1</v>
      </c>
      <c r="F10" s="17">
        <v>52.16</v>
      </c>
      <c r="G10" s="17">
        <f ca="1">ROUND(INDIRECT(ADDRESS(ROW()+(0), COLUMN()+(-2), 1))*INDIRECT(ADDRESS(ROW()+(0), COLUMN()+(-1), 1)), 2)</f>
        <v>52.16</v>
      </c>
    </row>
    <row r="11" spans="1:7" ht="13.50" thickBot="1" customHeight="1">
      <c r="A11" s="14" t="s">
        <v>17</v>
      </c>
      <c r="B11" s="14"/>
      <c r="C11" s="18" t="s">
        <v>18</v>
      </c>
      <c r="D11" s="19" t="s">
        <v>19</v>
      </c>
      <c r="E11" s="20">
        <v>0.537</v>
      </c>
      <c r="F11" s="21">
        <v>23.31</v>
      </c>
      <c r="G11" s="21">
        <f ca="1">ROUND(INDIRECT(ADDRESS(ROW()+(0), COLUMN()+(-2), 1))*INDIRECT(ADDRESS(ROW()+(0), COLUMN()+(-1), 1)), 2)</f>
        <v>12.52</v>
      </c>
    </row>
    <row r="12" spans="1:7" ht="13.50" thickBot="1" customHeight="1">
      <c r="A12" s="19"/>
      <c r="B12" s="19"/>
      <c r="C12" s="22" t="s">
        <v>20</v>
      </c>
      <c r="D12" s="5" t="s">
        <v>21</v>
      </c>
      <c r="E12" s="23">
        <v>2</v>
      </c>
      <c r="F12" s="24">
        <f ca="1">ROUND(SUM(INDIRECT(ADDRESS(ROW()+(-1), COLUMN()+(1), 1)),INDIRECT(ADDRESS(ROW()+(-2), COLUMN()+(1), 1)),INDIRECT(ADDRESS(ROW()+(-3), COLUMN()+(1), 1))), 2)</f>
        <v>278.79</v>
      </c>
      <c r="G12" s="24">
        <f ca="1">ROUND(INDIRECT(ADDRESS(ROW()+(0), COLUMN()+(-2), 1))*INDIRECT(ADDRESS(ROW()+(0), COLUMN()+(-1), 1))/100, 2)</f>
        <v>5.58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284.37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