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<sst xmlns="http://schemas.openxmlformats.org/spreadsheetml/2006/main" count="39" uniqueCount="39">
  <si>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</si>
  <si>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IFB020</t>
  </si>
  <si>
    <t xml:space="preserve">Ud</t>
  </si>
  <si>
    <t xml:space="preserve">Caixa de passagem.</t>
  </si>
  <si>
    <r>
      <rPr>
        <sz val="8.25"/>
        <color rgb="FF000000"/>
        <rFont val="Arial"/>
        <family val="2"/>
      </rPr>
      <t xml:space="preserve">Caixa de passagem pré-fabricada, de polipropileno, de secção rectangular de 51x37 cm na base e 30 cm de altura, com tampa de 38x25 cm e válvula de seccionamento adufa de latão fundido, sobre base de betão simples C20/25 (X0(P); D25; S2; Cl 1,0) de 15 cm de espessura. Inclusive ligações de tubagens e remates. O preço não inclui a escavação nem o enchimento do tardoz.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</si>
  <si>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</si>
  <si>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</si>
  <si>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</si>
  <si>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</si>
  <si>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</si>
  <si>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</si>
  <si>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mt10hmf020fa</t>
  </si>
  <si>
    <t xml:space="preserve">m³</t>
  </si>
  <si>
    <t xml:space="preserve">Betão simples C20/25 (X0(P); D25; S2; Cl 1,0), fabricado em central, segundo NP EN 206.</t>
  </si>
  <si>
    <t xml:space="preserve">mt37aar020g</t>
  </si>
  <si>
    <t xml:space="preserve">Ud</t>
  </si>
  <si>
    <t xml:space="preserve">Caixa de polipropileno, de secção rectangular, de 51x37 cm na base e 30 cm de altura, com tampa de cor verde de 38x25 cm.</t>
  </si>
  <si>
    <t xml:space="preserve">mt37svc010i</t>
  </si>
  <si>
    <t xml:space="preserve">Ud</t>
  </si>
  <si>
    <t xml:space="preserve">Válvula adufa de latão fundido, para enroscar, de 1 1/4".</t>
  </si>
  <si>
    <t xml:space="preserve">mt37www010</t>
  </si>
  <si>
    <t xml:space="preserve">Ud</t>
  </si>
  <si>
    <t xml:space="preserve">Material auxiliar para instalações de abastecimento de água.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</si>
  <si>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</si>
  <si>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</si>
  <si>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</si>
  <si>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</si>
  <si>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</si>
  <si>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</si>
  <si>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</si>
  <si>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</si>
  <si>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</si>
  <si>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</si>
  <si>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</si>
  <si>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</si>
  <si>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</si>
  <si>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</si>
  <si>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3,74€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</si>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</sst>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3.74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0.043</v>
      </c>
      <c r="F9" s="13">
        <v>74.97</v>
      </c>
      <c r="G9" s="13">
        <f ca="1">ROUND(INDIRECT(ADDRESS(ROW()+(0), COLUMN()+(-2), 1))*INDIRECT(ADDRESS(ROW()+(0), COLUMN()+(-1), 1)), 2)</f>
        <v>3.22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24.51</v>
      </c>
      <c r="G10" s="17">
        <f ca="1">ROUND(INDIRECT(ADDRESS(ROW()+(0), COLUMN()+(-2), 1))*INDIRECT(ADDRESS(ROW()+(0), COLUMN()+(-1), 1)), 2)</f>
        <v>24.51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14.2</v>
      </c>
      <c r="G11" s="17">
        <f ca="1">ROUND(INDIRECT(ADDRESS(ROW()+(0), COLUMN()+(-2), 1))*INDIRECT(ADDRESS(ROW()+(0), COLUMN()+(-1), 1)), 2)</f>
        <v>14.2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1.4</v>
      </c>
      <c r="G12" s="17">
        <f ca="1">ROUND(INDIRECT(ADDRESS(ROW()+(0), COLUMN()+(-2), 1))*INDIRECT(ADDRESS(ROW()+(0), COLUMN()+(-1), 1)), 2)</f>
        <v>1.4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0.655</v>
      </c>
      <c r="F13" s="17">
        <v>22.68</v>
      </c>
      <c r="G13" s="17">
        <f ca="1">ROUND(INDIRECT(ADDRESS(ROW()+(0), COLUMN()+(-2), 1))*INDIRECT(ADDRESS(ROW()+(0), COLUMN()+(-1), 1)), 2)</f>
        <v>14.86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0.48</v>
      </c>
      <c r="F14" s="17">
        <v>21.45</v>
      </c>
      <c r="G14" s="17">
        <f ca="1">ROUND(INDIRECT(ADDRESS(ROW()+(0), COLUMN()+(-2), 1))*INDIRECT(ADDRESS(ROW()+(0), COLUMN()+(-1), 1)), 2)</f>
        <v>10.3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0.107</v>
      </c>
      <c r="F15" s="17">
        <v>23.31</v>
      </c>
      <c r="G15" s="17">
        <f ca="1">ROUND(INDIRECT(ADDRESS(ROW()+(0), COLUMN()+(-2), 1))*INDIRECT(ADDRESS(ROW()+(0), COLUMN()+(-1), 1)), 2)</f>
        <v>2.49</v>
      </c>
    </row>
    <row r="16" spans="1:7" ht="13.50" thickBot="1" customHeight="1">
      <c r="A16" s="14" t="s">
        <v>32</v>
      </c>
      <c r="B16" s="14"/>
      <c r="C16" s="18" t="s">
        <v>33</v>
      </c>
      <c r="D16" s="19" t="s">
        <v>34</v>
      </c>
      <c r="E16" s="20">
        <v>0.107</v>
      </c>
      <c r="F16" s="21">
        <v>22.09</v>
      </c>
      <c r="G16" s="21">
        <f ca="1">ROUND(INDIRECT(ADDRESS(ROW()+(0), COLUMN()+(-2), 1))*INDIRECT(ADDRESS(ROW()+(0), COLUMN()+(-1), 1)), 2)</f>
        <v>2.36</v>
      </c>
    </row>
    <row r="17" spans="1:7" ht="13.50" thickBot="1" customHeight="1">
      <c r="A17" s="19"/>
      <c r="B17" s="19"/>
      <c r="C17" s="22" t="s">
        <v>35</v>
      </c>
      <c r="D17" s="5" t="s">
        <v>36</v>
      </c>
      <c r="E17" s="23">
        <v>2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73.34</v>
      </c>
      <c r="G17" s="24">
        <f ca="1">ROUND(INDIRECT(ADDRESS(ROW()+(0), COLUMN()+(-2), 1))*INDIRECT(ADDRESS(ROW()+(0), COLUMN()+(-1), 1))/100, 2)</f>
        <v>1.47</v>
      </c>
    </row>
    <row r="18" spans="1:7" ht="13.50" thickBot="1" customHeight="1">
      <c r="A18" s="25" t="s">
        <v>37</v>
      </c>
      <c r="B18" s="25"/>
      <c r="C18" s="26"/>
      <c r="D18" s="26"/>
      <c r="E18" s="27"/>
      <c r="F18" s="25" t="s">
        <v>38</v>
      </c>
      <c r="G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74.81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147638" right="0.147638" top="0.206693" bottom="0.206693" header="0.0" footer="0.0"/>
  <pageSetup paperSize="9" orientation="portrait"/>
  <rowBreaks count="0" manualBreakCount="0">
    </rowBreaks>
</worksheet>
</file>