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<sst xmlns="http://schemas.openxmlformats.org/spreadsheetml/2006/main" count="39" uniqueCount="39">
  <si>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</si>
  <si>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IFB020</t>
  </si>
  <si>
    <t xml:space="preserve">Ud</t>
  </si>
  <si>
    <t xml:space="preserve">Caixa de passagem.</t>
  </si>
  <si>
    <r>
      <rPr>
        <sz val="8.25"/>
        <color rgb="FF000000"/>
        <rFont val="Arial"/>
        <family val="2"/>
      </rPr>
      <t xml:space="preserve">Caixa de passagem pré-fabricada, de polipropileno, de secção circular de 23 cm de diâmetro na base e 20 cm de altura, com tampa de 18 cm de diâmetro e válvula de seccionamento de esfera de latão niquelado, sobre base de betão simples C20/25 (X0(P); D25; S2; Cl 1,0) de 15 cm de espessura. Inclusive ligações de tubagens e remates.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</si>
  <si>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</si>
  <si>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</si>
  <si>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</si>
  <si>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</si>
  <si>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</si>
  <si>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</si>
  <si>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mt10hmf020fa</t>
  </si>
  <si>
    <t xml:space="preserve">m³</t>
  </si>
  <si>
    <t xml:space="preserve">Betão simples C20/25 (X0(P); D25; S2; Cl 1,0), fabricado em central, segundo NP EN 206.</t>
  </si>
  <si>
    <t xml:space="preserve">mt37aar020a</t>
  </si>
  <si>
    <t xml:space="preserve">Ud</t>
  </si>
  <si>
    <t xml:space="preserve">Caixa de polipropileno, de secção circular, de 23 cm de diâmetro na base e 20 cm de altura, com tampa de cor verde de 18 cm de diâmetro.</t>
  </si>
  <si>
    <t xml:space="preserve">mt37sve010d</t>
  </si>
  <si>
    <t xml:space="preserve">Ud</t>
  </si>
  <si>
    <t xml:space="preserve">Válvula de esfera de latão niquelado para enroscar de 1".</t>
  </si>
  <si>
    <t xml:space="preserve">mt37www010</t>
  </si>
  <si>
    <t xml:space="preserve">Ud</t>
  </si>
  <si>
    <t xml:space="preserve">Material auxiliar para instalações de abastecimento de água.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</si>
  <si>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</si>
  <si>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</si>
  <si>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</si>
  <si>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</si>
  <si>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</si>
  <si>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</si>
  <si>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</si>
  <si>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</si>
  <si>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</si>
  <si>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</si>
  <si>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</si>
  <si>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</si>
  <si>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</si>
  <si>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</si>
  <si>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2,45€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</si>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</sst>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3.74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0.026</v>
      </c>
      <c r="F9" s="13">
        <v>74.97</v>
      </c>
      <c r="G9" s="13">
        <f ca="1">ROUND(INDIRECT(ADDRESS(ROW()+(0), COLUMN()+(-2), 1))*INDIRECT(ADDRESS(ROW()+(0), COLUMN()+(-1), 1)), 2)</f>
        <v>1.95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6.97</v>
      </c>
      <c r="G10" s="17">
        <f ca="1">ROUND(INDIRECT(ADDRESS(ROW()+(0), COLUMN()+(-2), 1))*INDIRECT(ADDRESS(ROW()+(0), COLUMN()+(-1), 1)), 2)</f>
        <v>6.97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12.15</v>
      </c>
      <c r="G11" s="17">
        <f ca="1">ROUND(INDIRECT(ADDRESS(ROW()+(0), COLUMN()+(-2), 1))*INDIRECT(ADDRESS(ROW()+(0), COLUMN()+(-1), 1)), 2)</f>
        <v>12.15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1.4</v>
      </c>
      <c r="G12" s="17">
        <f ca="1">ROUND(INDIRECT(ADDRESS(ROW()+(0), COLUMN()+(-2), 1))*INDIRECT(ADDRESS(ROW()+(0), COLUMN()+(-1), 1)), 2)</f>
        <v>1.4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0.537</v>
      </c>
      <c r="F13" s="17">
        <v>22.68</v>
      </c>
      <c r="G13" s="17">
        <f ca="1">ROUND(INDIRECT(ADDRESS(ROW()+(0), COLUMN()+(-2), 1))*INDIRECT(ADDRESS(ROW()+(0), COLUMN()+(-1), 1)), 2)</f>
        <v>12.18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0.397</v>
      </c>
      <c r="F14" s="17">
        <v>21.45</v>
      </c>
      <c r="G14" s="17">
        <f ca="1">ROUND(INDIRECT(ADDRESS(ROW()+(0), COLUMN()+(-2), 1))*INDIRECT(ADDRESS(ROW()+(0), COLUMN()+(-1), 1)), 2)</f>
        <v>8.52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0.107</v>
      </c>
      <c r="F15" s="17">
        <v>23.31</v>
      </c>
      <c r="G15" s="17">
        <f ca="1">ROUND(INDIRECT(ADDRESS(ROW()+(0), COLUMN()+(-2), 1))*INDIRECT(ADDRESS(ROW()+(0), COLUMN()+(-1), 1)), 2)</f>
        <v>2.49</v>
      </c>
    </row>
    <row r="16" spans="1:7" ht="13.50" thickBot="1" customHeight="1">
      <c r="A16" s="14" t="s">
        <v>32</v>
      </c>
      <c r="B16" s="14"/>
      <c r="C16" s="18" t="s">
        <v>33</v>
      </c>
      <c r="D16" s="19" t="s">
        <v>34</v>
      </c>
      <c r="E16" s="20">
        <v>0.107</v>
      </c>
      <c r="F16" s="21">
        <v>22.09</v>
      </c>
      <c r="G16" s="21">
        <f ca="1">ROUND(INDIRECT(ADDRESS(ROW()+(0), COLUMN()+(-2), 1))*INDIRECT(ADDRESS(ROW()+(0), COLUMN()+(-1), 1)), 2)</f>
        <v>2.36</v>
      </c>
    </row>
    <row r="17" spans="1:7" ht="13.50" thickBot="1" customHeight="1">
      <c r="A17" s="19"/>
      <c r="B17" s="19"/>
      <c r="C17" s="22" t="s">
        <v>35</v>
      </c>
      <c r="D17" s="5" t="s">
        <v>36</v>
      </c>
      <c r="E17" s="23">
        <v>2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48.02</v>
      </c>
      <c r="G17" s="24">
        <f ca="1">ROUND(INDIRECT(ADDRESS(ROW()+(0), COLUMN()+(-2), 1))*INDIRECT(ADDRESS(ROW()+(0), COLUMN()+(-1), 1))/100, 2)</f>
        <v>0.96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48.98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