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<sst xmlns="http://schemas.openxmlformats.org/spreadsheetml/2006/main" count="39" uniqueCount="39">
  <si>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</si>
  <si>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</si>
  <si>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</si>
  <si>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</si>
  <si>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com comando por tempo de três ciclos, caudal de 0,3 m³/h, com válvulas de seccionamento adufa.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</si>
  <si>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</si>
  <si>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</si>
  <si>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</si>
  <si>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</si>
  <si>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</si>
  <si>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</si>
  <si>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mt37svc010c</t>
  </si>
  <si>
    <t xml:space="preserve">Ud</t>
  </si>
  <si>
    <t xml:space="preserve">Válvula adufa de latão fundido, para enroscar, de 3/4".</t>
  </si>
  <si>
    <t xml:space="preserve">mt37eqt010ae</t>
  </si>
  <si>
    <t xml:space="preserve">Ud</t>
  </si>
  <si>
    <t xml:space="preserve">Filtro de cartucho formado por cabeça, vaso e cartucho contentor de carvão activo, rosca de 3/4", caudal de 0,4 m³/h.</t>
  </si>
  <si>
    <t xml:space="preserve">mt37eqt100aa</t>
  </si>
  <si>
    <t xml:space="preserve">Ud</t>
  </si>
  <si>
    <t xml:space="preserve">Descalcificador compacto com comando por tempo de três ciclos, rosca de 3/4", pressão de trabalho de 1,5 a 6 bar, caudal de 0,3 m³/h e de 200x400x650 mm, inclusive electroválvula para o bypass.</t>
  </si>
  <si>
    <t xml:space="preserve">mt36tie010aa</t>
  </si>
  <si>
    <t xml:space="preserve">m</t>
  </si>
  <si>
    <t xml:space="preserve">Tubo de PVC, série B, de 32 mm de diâmetro e 3 mm de espessura, com extremo abocardado, segundo NP EN 1329-1.</t>
  </si>
  <si>
    <t xml:space="preserve">mt37sve010b</t>
  </si>
  <si>
    <t xml:space="preserve">Ud</t>
  </si>
  <si>
    <t xml:space="preserve">Válvula de esfera de latão niquelado para enroscar de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</si>
  <si>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</si>
  <si>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</si>
  <si>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</si>
  <si>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</si>
  <si>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</si>
  <si>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</si>
  <si>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</si>
  <si>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</si>
  <si>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</si>
  <si>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</si>
  <si>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</si>
  <si>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1.674,07€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</si>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</sst>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5.89</v>
      </c>
      <c r="G9" s="13">
        <f ca="1">ROUND(INDIRECT(ADDRESS(ROW()+(0), COLUMN()+(-2), 1))*INDIRECT(ADDRESS(ROW()+(0), COLUMN()+(-1), 1)), 2)</f>
        <v>11.78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25.46</v>
      </c>
      <c r="G10" s="17">
        <f ca="1">ROUND(INDIRECT(ADDRESS(ROW()+(0), COLUMN()+(-2), 1))*INDIRECT(ADDRESS(ROW()+(0), COLUMN()+(-1), 1)), 2)</f>
        <v>25.46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572.77</v>
      </c>
      <c r="G11" s="17">
        <f ca="1">ROUND(INDIRECT(ADDRESS(ROW()+(0), COLUMN()+(-2), 1))*INDIRECT(ADDRESS(ROW()+(0), COLUMN()+(-1), 1)), 2)</f>
        <v>572.77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0.5</v>
      </c>
      <c r="F12" s="17">
        <v>1.35</v>
      </c>
      <c r="G12" s="17">
        <f ca="1">ROUND(INDIRECT(ADDRESS(ROW()+(0), COLUMN()+(-2), 1))*INDIRECT(ADDRESS(ROW()+(0), COLUMN()+(-1), 1)), 2)</f>
        <v>0.68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4.95</v>
      </c>
      <c r="G13" s="17">
        <f ca="1">ROUND(INDIRECT(ADDRESS(ROW()+(0), COLUMN()+(-2), 1))*INDIRECT(ADDRESS(ROW()+(0), COLUMN()+(-1), 1)), 2)</f>
        <v>4.95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1.4</v>
      </c>
      <c r="G14" s="17">
        <f ca="1">ROUND(INDIRECT(ADDRESS(ROW()+(0), COLUMN()+(-2), 1))*INDIRECT(ADDRESS(ROW()+(0), COLUMN()+(-1), 1)), 2)</f>
        <v>1.4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6.44</v>
      </c>
      <c r="F15" s="17">
        <v>23.31</v>
      </c>
      <c r="G15" s="17">
        <f ca="1">ROUND(INDIRECT(ADDRESS(ROW()+(0), COLUMN()+(-2), 1))*INDIRECT(ADDRESS(ROW()+(0), COLUMN()+(-1), 1)), 2)</f>
        <v>150.12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6.44</v>
      </c>
      <c r="F16" s="21">
        <v>22.09</v>
      </c>
      <c r="G16" s="21">
        <f ca="1">ROUND(INDIRECT(ADDRESS(ROW()+(0), COLUMN()+(-2), 1))*INDIRECT(ADDRESS(ROW()+(0), COLUMN()+(-1), 1)), 2)</f>
        <v>142.26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4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909.42</v>
      </c>
      <c r="G17" s="24">
        <f ca="1">ROUND(INDIRECT(ADDRESS(ROW()+(0), COLUMN()+(-2), 1))*INDIRECT(ADDRESS(ROW()+(0), COLUMN()+(-1), 1))/100, 2)</f>
        <v>36.38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945.8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