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<sst xmlns="http://schemas.openxmlformats.org/spreadsheetml/2006/main" count="27" uniqueCount="27">
  <si>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</si>
  <si>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IFW040</t>
  </si>
  <si>
    <t xml:space="preserve">Ud</t>
  </si>
  <si>
    <t xml:space="preserve">Válvula de retenção.</t>
  </si>
  <si>
    <r>
      <rPr>
        <sz val="8.25"/>
        <color rgb="FF000000"/>
        <rFont val="Arial"/>
        <family val="2"/>
      </rPr>
      <t xml:space="preserve">Válvula de retenção de clapeta dupla, com corpo de ferro fundido e clapeta, eixo e mola de aço inoxidável, DN 125 mm, PN 16 atm.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</si>
  <si>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</si>
  <si>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</si>
  <si>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</si>
  <si>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</si>
  <si>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</si>
  <si>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</si>
  <si>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mt37svr020g</t>
  </si>
  <si>
    <t xml:space="preserve">Ud</t>
  </si>
  <si>
    <t xml:space="preserve">Válvula de retenção de clapeta dupla, com corpo de ferro fundido e clapeta, eixo e mola de aço inoxidável, DN 125 mm, PN 16 atm.</t>
  </si>
  <si>
    <t xml:space="preserve">mt37www010</t>
  </si>
  <si>
    <t xml:space="preserve">Ud</t>
  </si>
  <si>
    <t xml:space="preserve">Material auxiliar para instalações de abastecimento de água.</t>
  </si>
  <si>
    <t xml:space="preserve">mo008</t>
  </si>
  <si>
    <t xml:space="preserve">h</t>
  </si>
  <si>
    <t xml:space="preserve">Oficial de 1ª canalizador.</t>
  </si>
  <si>
    <t xml:space="preserve">mo107</t>
  </si>
  <si>
    <t xml:space="preserve">h</t>
  </si>
  <si>
    <t xml:space="preserve">Ajudante de canalizador.</t>
  </si>
  <si>
    <t xml:space="preserve">%</t>
  </si>
  <si>
    <t xml:space="preserve">Custos directos complementares</t>
  </si>
  <si>
    <t xml:space="preserve">Custo de manutenção decenal: 21,29€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</si>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</sst>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65" customWidth="1"/>
    <col min="2" max="2" width="6.12" customWidth="1"/>
    <col min="3" max="3" width="3.23" customWidth="1"/>
    <col min="4" max="4" width="82.11" customWidth="1"/>
    <col min="5" max="5" width="6.12" customWidth="1"/>
    <col min="6" max="6" width="12.58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24.0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</v>
      </c>
      <c r="F9" s="13">
        <v>108.15</v>
      </c>
      <c r="G9" s="13">
        <f ca="1">ROUND(INDIRECT(ADDRESS(ROW()+(0), COLUMN()+(-2), 1))*INDIRECT(ADDRESS(ROW()+(0), COLUMN()+(-1), 1)), 2)</f>
        <v>108.15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1</v>
      </c>
      <c r="F10" s="17">
        <v>1.4</v>
      </c>
      <c r="G10" s="17">
        <f ca="1">ROUND(INDIRECT(ADDRESS(ROW()+(0), COLUMN()+(-2), 1))*INDIRECT(ADDRESS(ROW()+(0), COLUMN()+(-1), 1)), 2)</f>
        <v>1.4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0.268</v>
      </c>
      <c r="F11" s="17">
        <v>25.32</v>
      </c>
      <c r="G11" s="17">
        <f ca="1">ROUND(INDIRECT(ADDRESS(ROW()+(0), COLUMN()+(-2), 1))*INDIRECT(ADDRESS(ROW()+(0), COLUMN()+(-1), 1)), 2)</f>
        <v>6.79</v>
      </c>
    </row>
    <row r="12" spans="1:7" ht="13.50" thickBot="1" customHeight="1">
      <c r="A12" s="14" t="s">
        <v>20</v>
      </c>
      <c r="B12" s="14"/>
      <c r="C12" s="18" t="s">
        <v>21</v>
      </c>
      <c r="D12" s="19" t="s">
        <v>22</v>
      </c>
      <c r="E12" s="20">
        <v>0.268</v>
      </c>
      <c r="F12" s="21">
        <v>23.99</v>
      </c>
      <c r="G12" s="21">
        <f ca="1">ROUND(INDIRECT(ADDRESS(ROW()+(0), COLUMN()+(-2), 1))*INDIRECT(ADDRESS(ROW()+(0), COLUMN()+(-1), 1)), 2)</f>
        <v>6.43</v>
      </c>
    </row>
    <row r="13" spans="1:7" ht="13.50" thickBot="1" customHeight="1">
      <c r="A13" s="19"/>
      <c r="B13" s="19"/>
      <c r="C13" s="22" t="s">
        <v>23</v>
      </c>
      <c r="D13" s="5" t="s">
        <v>24</v>
      </c>
      <c r="E13" s="23">
        <v>2</v>
      </c>
      <c r="F13" s="24">
        <f ca="1">ROUND(SUM(INDIRECT(ADDRESS(ROW()+(-1), COLUMN()+(1), 1)),INDIRECT(ADDRESS(ROW()+(-2), COLUMN()+(1), 1)),INDIRECT(ADDRESS(ROW()+(-3), COLUMN()+(1), 1)),INDIRECT(ADDRESS(ROW()+(-4), COLUMN()+(1), 1))), 2)</f>
        <v>122.77</v>
      </c>
      <c r="G13" s="24">
        <f ca="1">ROUND(INDIRECT(ADDRESS(ROW()+(0), COLUMN()+(-2), 1))*INDIRECT(ADDRESS(ROW()+(0), COLUMN()+(-1), 1))/100, 2)</f>
        <v>2.46</v>
      </c>
    </row>
    <row r="14" spans="1:7" ht="13.50" thickBot="1" customHeight="1">
      <c r="A14" s="25" t="s">
        <v>25</v>
      </c>
      <c r="B14" s="25"/>
      <c r="C14" s="26"/>
      <c r="D14" s="26"/>
      <c r="E14" s="27"/>
      <c r="F14" s="25" t="s">
        <v>26</v>
      </c>
      <c r="G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125.23</v>
      </c>
    </row>
  </sheetData>
  <mergeCells count="10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D14"/>
  </mergeCells>
  <pageMargins left="0.147638" right="0.147638" top="0.206693" bottom="0.206693" header="0.0" footer="0.0"/>
  <pageSetup paperSize="9" orientation="portrait"/>
  <rowBreaks count="0" manualBreakCount="0">
    </rowBreaks>
</worksheet>
</file>