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<sst xmlns="http://schemas.openxmlformats.org/spreadsheetml/2006/main" count="64" uniqueCount="64">
  <si>
    <t xml:space="preserve"/>
  </si>
  <si>
    <t xml:space="preserve">IFW070</t>
  </si>
  <si>
    <t xml:space="preserve">Ud</t>
  </si>
  <si>
    <t xml:space="preserve">Caixa de visita.</t>
  </si>
  <si>
    <r>
      <rPr>
        <sz val="8.25"/>
        <color rgb="FF000000"/>
        <rFont val="Arial"/>
        <family val="2"/>
      </rPr>
      <t xml:space="preserve">Execução de caixa de visita enterrada, de dimensões interiores 72x60x105 cm, construída em alvenaria de tijolo cerâmico furado, de meia vez de espessura, assente com argamassa de cimento, confeccionada em obra, dosificação 1:6, sobre base de betão simples C30/37 (X0(P); D25; S2; Cl 0,4) de 15 cm de espessura, com emboço e afagada interiormente com argamassa de cimento, confeccionada em obra, com aditivo hidrófugo, dosificação 1:3 formando arestas e esquinas a meia cana, fechada superiormente com tampa pré-fabricada de betão armado, para alojamento da válvula; escavação prévia com meios mecânicos e posterior enchimento do tardoz com material granular. Inclusive argamassa para enchimento de juntas. O preço não inclui a válvula.</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</si>
  <si>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</si>
  <si>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</si>
  <si>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</si>
  <si>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</si>
  <si>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</si>
  <si>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</si>
  <si>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mt10hmf020ja</t>
  </si>
  <si>
    <t xml:space="preserve">m³</t>
  </si>
  <si>
    <t xml:space="preserve">Betão simples C30/37 (X0(P); D25; S2; Cl 0,4), fabricado em central, segundo NP EN 206.</t>
  </si>
  <si>
    <t xml:space="preserve">mt04lpt010c</t>
  </si>
  <si>
    <t xml:space="preserve">Ud</t>
  </si>
  <si>
    <t xml:space="preserve">Tijolo cerâmico furado duplo, para revestir, 30x20x9 cm, para utilização em alvenaria protegida (peça P), densidade 746 kg/m³, segundo NP EN 771-1.</t>
  </si>
  <si>
    <t xml:space="preserve">mt08aaa010a</t>
  </si>
  <si>
    <t xml:space="preserve">m³</t>
  </si>
  <si>
    <t xml:space="preserve">Água.</t>
  </si>
  <si>
    <t xml:space="preserve">mt01arg005a</t>
  </si>
  <si>
    <t xml:space="preserve">t</t>
  </si>
  <si>
    <t xml:space="preserve">Areia de pedreira, para argamassa preparada em obra.</t>
  </si>
  <si>
    <t xml:space="preserve">mt08cem011a</t>
  </si>
  <si>
    <t xml:space="preserve">kg</t>
  </si>
  <si>
    <t xml:space="preserve">Cimento Portland CEM II/B-L 32,5 R, cor cinzento, em sacos, segundo NP EN 197-1.</t>
  </si>
  <si>
    <t xml:space="preserve">mt08adt010</t>
  </si>
  <si>
    <t xml:space="preserve">kg</t>
  </si>
  <si>
    <t xml:space="preserve">Aditivo hidrófugo para impermeabilização de argamassas ou betões.</t>
  </si>
  <si>
    <t xml:space="preserve">mt11arf010d</t>
  </si>
  <si>
    <t xml:space="preserve">Ud</t>
  </si>
  <si>
    <t xml:space="preserve">Tampa de betão armado pré-fabricada, 85x75x5 cm.</t>
  </si>
  <si>
    <t xml:space="preserve">mt01arr010a</t>
  </si>
  <si>
    <t xml:space="preserve">t</t>
  </si>
  <si>
    <t xml:space="preserve">Brita de pedreira, de 19 a 25 mm de diâmetro.</t>
  </si>
  <si>
    <t xml:space="preserve">mq01ret020b</t>
  </si>
  <si>
    <t xml:space="preserve">h</t>
  </si>
  <si>
    <t xml:space="preserve">Retroescavadora sobre pneus, de 70 kW.</t>
  </si>
  <si>
    <t xml:space="preserve">mq06hor010</t>
  </si>
  <si>
    <t xml:space="preserve">h</t>
  </si>
  <si>
    <t xml:space="preserve">Betoneira eléctrica com uma capacidade de amassadura de 160 l.</t>
  </si>
  <si>
    <t xml:space="preserve">mo020</t>
  </si>
  <si>
    <t xml:space="preserve">h</t>
  </si>
  <si>
    <t xml:space="preserve">Oficial de 1ª construção.</t>
  </si>
  <si>
    <t xml:space="preserve">mo113</t>
  </si>
  <si>
    <t xml:space="preserve">h</t>
  </si>
  <si>
    <t xml:space="preserve">Operário não qualificado construção.</t>
  </si>
  <si>
    <t xml:space="preserve">%</t>
  </si>
  <si>
    <t xml:space="preserve">Custos directos complementares</t>
  </si>
  <si>
    <t xml:space="preserve">Custo de manutenção decenal: 10,26€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</si>
  <si>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</si>
  <si>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</si>
  <si>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</si>
  <si>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</si>
  <si>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</si>
  <si>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771-1:2011+A1:2015</t>
  </si>
  <si>
    <t xml:space="preserve">2+/4</t>
  </si>
  <si>
    <t xml:space="preserve">Especificações  para  unidades  de  alvenaria  — Parte  1:  Tijolos  cerâmicos  para  alvenaria</t>
  </si>
  <si>
    <t xml:space="preserve">EN  197-1:2011</t>
  </si>
  <si>
    <t xml:space="preserve">1+</t>
  </si>
  <si>
    <t xml:space="preserve">Cimento  — Parte 1: Composição, especificações e critérios  de  conformidade  para  cimentos  correntes</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</si>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</sst>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5.10" customWidth="1"/>
    <col min="3" max="3" width="1.02" customWidth="1"/>
    <col min="4" max="4" width="2.55" customWidth="1"/>
    <col min="5" max="5" width="73.61" customWidth="1"/>
    <col min="6" max="6" width="8.33" customWidth="1"/>
    <col min="7" max="7" width="5.61"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76.5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13.50" thickBot="1" customHeight="1">
      <c r="A9" s="7" t="s">
        <v>11</v>
      </c>
      <c r="B9" s="7"/>
      <c r="C9" s="9" t="s">
        <v>12</v>
      </c>
      <c r="D9" s="9"/>
      <c r="E9" s="7" t="s">
        <v>13</v>
      </c>
      <c r="F9" s="7"/>
      <c r="G9" s="11">
        <v>0.194</v>
      </c>
      <c r="H9" s="11"/>
      <c r="I9" s="13">
        <v>85.61</v>
      </c>
      <c r="J9" s="13">
        <f ca="1">ROUND(INDIRECT(ADDRESS(ROW()+(0), COLUMN()+(-3), 1))*INDIRECT(ADDRESS(ROW()+(0), COLUMN()+(-1), 1)), 2)</f>
        <v>16.61</v>
      </c>
      <c r="K9" s="13"/>
    </row>
    <row r="10" spans="1:11" ht="24.00" thickBot="1" customHeight="1">
      <c r="A10" s="14" t="s">
        <v>14</v>
      </c>
      <c r="B10" s="14"/>
      <c r="C10" s="15" t="s">
        <v>15</v>
      </c>
      <c r="D10" s="15"/>
      <c r="E10" s="14" t="s">
        <v>16</v>
      </c>
      <c r="F10" s="14"/>
      <c r="G10" s="16">
        <v>56</v>
      </c>
      <c r="H10" s="16"/>
      <c r="I10" s="17">
        <v>0.29</v>
      </c>
      <c r="J10" s="17">
        <f ca="1">ROUND(INDIRECT(ADDRESS(ROW()+(0), COLUMN()+(-3), 1))*INDIRECT(ADDRESS(ROW()+(0), COLUMN()+(-1), 1)), 2)</f>
        <v>16.24</v>
      </c>
      <c r="K10" s="17"/>
    </row>
    <row r="11" spans="1:11" ht="13.50" thickBot="1" customHeight="1">
      <c r="A11" s="14" t="s">
        <v>17</v>
      </c>
      <c r="B11" s="14"/>
      <c r="C11" s="15" t="s">
        <v>18</v>
      </c>
      <c r="D11" s="15"/>
      <c r="E11" s="14" t="s">
        <v>19</v>
      </c>
      <c r="F11" s="14"/>
      <c r="G11" s="16">
        <v>0.016</v>
      </c>
      <c r="H11" s="16"/>
      <c r="I11" s="17">
        <v>1.5</v>
      </c>
      <c r="J11" s="17">
        <f ca="1">ROUND(INDIRECT(ADDRESS(ROW()+(0), COLUMN()+(-3), 1))*INDIRECT(ADDRESS(ROW()+(0), COLUMN()+(-1), 1)), 2)</f>
        <v>0.02</v>
      </c>
      <c r="K11" s="17"/>
    </row>
    <row r="12" spans="1:11" ht="13.50" thickBot="1" customHeight="1">
      <c r="A12" s="14" t="s">
        <v>20</v>
      </c>
      <c r="B12" s="14"/>
      <c r="C12" s="15" t="s">
        <v>21</v>
      </c>
      <c r="D12" s="15"/>
      <c r="E12" s="14" t="s">
        <v>22</v>
      </c>
      <c r="F12" s="14"/>
      <c r="G12" s="16">
        <v>0.113</v>
      </c>
      <c r="H12" s="16"/>
      <c r="I12" s="17">
        <v>18</v>
      </c>
      <c r="J12" s="17">
        <f ca="1">ROUND(INDIRECT(ADDRESS(ROW()+(0), COLUMN()+(-3), 1))*INDIRECT(ADDRESS(ROW()+(0), COLUMN()+(-1), 1)), 2)</f>
        <v>2.03</v>
      </c>
      <c r="K12" s="17"/>
    </row>
    <row r="13" spans="1:11" ht="13.50" thickBot="1" customHeight="1">
      <c r="A13" s="14" t="s">
        <v>23</v>
      </c>
      <c r="B13" s="14"/>
      <c r="C13" s="15" t="s">
        <v>24</v>
      </c>
      <c r="D13" s="15"/>
      <c r="E13" s="14" t="s">
        <v>25</v>
      </c>
      <c r="F13" s="14"/>
      <c r="G13" s="16">
        <v>28.053</v>
      </c>
      <c r="H13" s="16"/>
      <c r="I13" s="17">
        <v>0.1</v>
      </c>
      <c r="J13" s="17">
        <f ca="1">ROUND(INDIRECT(ADDRESS(ROW()+(0), COLUMN()+(-3), 1))*INDIRECT(ADDRESS(ROW()+(0), COLUMN()+(-1), 1)), 2)</f>
        <v>2.81</v>
      </c>
      <c r="K13" s="17"/>
    </row>
    <row r="14" spans="1:11" ht="13.50" thickBot="1" customHeight="1">
      <c r="A14" s="14" t="s">
        <v>26</v>
      </c>
      <c r="B14" s="14"/>
      <c r="C14" s="15" t="s">
        <v>27</v>
      </c>
      <c r="D14" s="15"/>
      <c r="E14" s="14" t="s">
        <v>28</v>
      </c>
      <c r="F14" s="14"/>
      <c r="G14" s="16">
        <v>0.433</v>
      </c>
      <c r="H14" s="16"/>
      <c r="I14" s="17">
        <v>1.2</v>
      </c>
      <c r="J14" s="17">
        <f ca="1">ROUND(INDIRECT(ADDRESS(ROW()+(0), COLUMN()+(-3), 1))*INDIRECT(ADDRESS(ROW()+(0), COLUMN()+(-1), 1)), 2)</f>
        <v>0.52</v>
      </c>
      <c r="K14" s="17"/>
    </row>
    <row r="15" spans="1:11" ht="13.50" thickBot="1" customHeight="1">
      <c r="A15" s="14" t="s">
        <v>29</v>
      </c>
      <c r="B15" s="14"/>
      <c r="C15" s="15" t="s">
        <v>30</v>
      </c>
      <c r="D15" s="15"/>
      <c r="E15" s="14" t="s">
        <v>31</v>
      </c>
      <c r="F15" s="14"/>
      <c r="G15" s="16">
        <v>1</v>
      </c>
      <c r="H15" s="16"/>
      <c r="I15" s="17">
        <v>28.5</v>
      </c>
      <c r="J15" s="17">
        <f ca="1">ROUND(INDIRECT(ADDRESS(ROW()+(0), COLUMN()+(-3), 1))*INDIRECT(ADDRESS(ROW()+(0), COLUMN()+(-1), 1)), 2)</f>
        <v>28.5</v>
      </c>
      <c r="K15" s="17"/>
    </row>
    <row r="16" spans="1:11" ht="13.50" thickBot="1" customHeight="1">
      <c r="A16" s="14" t="s">
        <v>32</v>
      </c>
      <c r="B16" s="14"/>
      <c r="C16" s="15" t="s">
        <v>33</v>
      </c>
      <c r="D16" s="15"/>
      <c r="E16" s="14" t="s">
        <v>34</v>
      </c>
      <c r="F16" s="14"/>
      <c r="G16" s="16">
        <v>1.341</v>
      </c>
      <c r="H16" s="16"/>
      <c r="I16" s="17">
        <v>11.5</v>
      </c>
      <c r="J16" s="17">
        <f ca="1">ROUND(INDIRECT(ADDRESS(ROW()+(0), COLUMN()+(-3), 1))*INDIRECT(ADDRESS(ROW()+(0), COLUMN()+(-1), 1)), 2)</f>
        <v>15.42</v>
      </c>
      <c r="K16" s="17"/>
    </row>
    <row r="17" spans="1:11" ht="13.50" thickBot="1" customHeight="1">
      <c r="A17" s="14" t="s">
        <v>35</v>
      </c>
      <c r="B17" s="14"/>
      <c r="C17" s="15" t="s">
        <v>36</v>
      </c>
      <c r="D17" s="15"/>
      <c r="E17" s="14" t="s">
        <v>37</v>
      </c>
      <c r="F17" s="14"/>
      <c r="G17" s="16">
        <v>0.243</v>
      </c>
      <c r="H17" s="16"/>
      <c r="I17" s="17">
        <v>40.9</v>
      </c>
      <c r="J17" s="17">
        <f ca="1">ROUND(INDIRECT(ADDRESS(ROW()+(0), COLUMN()+(-3), 1))*INDIRECT(ADDRESS(ROW()+(0), COLUMN()+(-1), 1)), 2)</f>
        <v>9.94</v>
      </c>
      <c r="K17" s="17"/>
    </row>
    <row r="18" spans="1:11" ht="13.50" thickBot="1" customHeight="1">
      <c r="A18" s="14" t="s">
        <v>38</v>
      </c>
      <c r="B18" s="14"/>
      <c r="C18" s="15" t="s">
        <v>39</v>
      </c>
      <c r="D18" s="15"/>
      <c r="E18" s="14" t="s">
        <v>40</v>
      </c>
      <c r="F18" s="14"/>
      <c r="G18" s="16">
        <v>0.06</v>
      </c>
      <c r="H18" s="16"/>
      <c r="I18" s="17">
        <v>3.45</v>
      </c>
      <c r="J18" s="17">
        <f ca="1">ROUND(INDIRECT(ADDRESS(ROW()+(0), COLUMN()+(-3), 1))*INDIRECT(ADDRESS(ROW()+(0), COLUMN()+(-1), 1)), 2)</f>
        <v>0.21</v>
      </c>
      <c r="K18" s="17"/>
    </row>
    <row r="19" spans="1:11" ht="13.50" thickBot="1" customHeight="1">
      <c r="A19" s="14" t="s">
        <v>41</v>
      </c>
      <c r="B19" s="14"/>
      <c r="C19" s="15" t="s">
        <v>42</v>
      </c>
      <c r="D19" s="15"/>
      <c r="E19" s="14" t="s">
        <v>43</v>
      </c>
      <c r="F19" s="14"/>
      <c r="G19" s="16">
        <v>2.449</v>
      </c>
      <c r="H19" s="16"/>
      <c r="I19" s="17">
        <v>22.68</v>
      </c>
      <c r="J19" s="17">
        <f ca="1">ROUND(INDIRECT(ADDRESS(ROW()+(0), COLUMN()+(-3), 1))*INDIRECT(ADDRESS(ROW()+(0), COLUMN()+(-1), 1)), 2)</f>
        <v>55.54</v>
      </c>
      <c r="K19" s="17"/>
    </row>
    <row r="20" spans="1:11" ht="13.50" thickBot="1" customHeight="1">
      <c r="A20" s="14" t="s">
        <v>44</v>
      </c>
      <c r="B20" s="14"/>
      <c r="C20" s="18" t="s">
        <v>45</v>
      </c>
      <c r="D20" s="18"/>
      <c r="E20" s="19" t="s">
        <v>46</v>
      </c>
      <c r="F20" s="19"/>
      <c r="G20" s="20">
        <v>2.486</v>
      </c>
      <c r="H20" s="20"/>
      <c r="I20" s="21">
        <v>21.45</v>
      </c>
      <c r="J20" s="21">
        <f ca="1">ROUND(INDIRECT(ADDRESS(ROW()+(0), COLUMN()+(-3), 1))*INDIRECT(ADDRESS(ROW()+(0), COLUMN()+(-1), 1)), 2)</f>
        <v>53.32</v>
      </c>
      <c r="K20" s="21"/>
    </row>
    <row r="21" spans="1:11" ht="13.50" thickBot="1" customHeight="1">
      <c r="A21" s="19"/>
      <c r="B21" s="19"/>
      <c r="C21" s="22" t="s">
        <v>47</v>
      </c>
      <c r="D21" s="22"/>
      <c r="E21" s="5" t="s">
        <v>48</v>
      </c>
      <c r="F21" s="5"/>
      <c r="G21" s="23">
        <v>2</v>
      </c>
      <c r="H21" s="23"/>
      <c r="I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201.16</v>
      </c>
      <c r="J21" s="24">
        <f ca="1">ROUND(INDIRECT(ADDRESS(ROW()+(0), COLUMN()+(-3), 1))*INDIRECT(ADDRESS(ROW()+(0), COLUMN()+(-1), 1))/100, 2)</f>
        <v>4.02</v>
      </c>
      <c r="K21" s="24"/>
    </row>
    <row r="22" spans="1:11" ht="13.50" thickBot="1" customHeight="1">
      <c r="A22" s="25" t="s">
        <v>49</v>
      </c>
      <c r="B22" s="25"/>
      <c r="C22" s="26"/>
      <c r="D22" s="26"/>
      <c r="E22" s="26"/>
      <c r="F22" s="26"/>
      <c r="G22" s="27"/>
      <c r="H22" s="27"/>
      <c r="I22" s="25" t="s">
        <v>50</v>
      </c>
      <c r="J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205.18</v>
      </c>
      <c r="K22" s="28"/>
    </row>
    <row r="25" spans="1:11" ht="13.50" thickBot="1" customHeight="1">
      <c r="A25" s="29" t="s">
        <v>51</v>
      </c>
      <c r="B25" s="29"/>
      <c r="C25" s="29"/>
      <c r="D25" s="29"/>
      <c r="E25" s="29"/>
      <c r="F25" s="29" t="s">
        <v>52</v>
      </c>
      <c r="G25" s="29"/>
      <c r="H25" s="29" t="s">
        <v>53</v>
      </c>
      <c r="I25" s="29"/>
      <c r="J25" s="29"/>
      <c r="K25" s="29" t="s">
        <v>54</v>
      </c>
    </row>
    <row r="26" spans="1:11" ht="13.50" thickBot="1" customHeight="1">
      <c r="A26" s="30" t="s">
        <v>55</v>
      </c>
      <c r="B26" s="30"/>
      <c r="C26" s="30"/>
      <c r="D26" s="30"/>
      <c r="E26" s="30"/>
      <c r="F26" s="31">
        <v>1.06202e+006</v>
      </c>
      <c r="G26" s="31"/>
      <c r="H26" s="31">
        <v>1.06202e+006</v>
      </c>
      <c r="I26" s="31"/>
      <c r="J26" s="31"/>
      <c r="K26" s="31" t="s">
        <v>56</v>
      </c>
    </row>
    <row r="27" spans="1:11" ht="13.50" thickBot="1" customHeight="1">
      <c r="A27" s="32" t="s">
        <v>57</v>
      </c>
      <c r="B27" s="32"/>
      <c r="C27" s="32"/>
      <c r="D27" s="32"/>
      <c r="E27" s="32"/>
      <c r="F27" s="33"/>
      <c r="G27" s="33"/>
      <c r="H27" s="33"/>
      <c r="I27" s="33"/>
      <c r="J27" s="33"/>
      <c r="K27" s="33"/>
    </row>
    <row r="28" spans="1:11" ht="13.50" thickBot="1" customHeight="1">
      <c r="A28" s="30" t="s">
        <v>58</v>
      </c>
      <c r="B28" s="30"/>
      <c r="C28" s="30"/>
      <c r="D28" s="30"/>
      <c r="E28" s="30"/>
      <c r="F28" s="31">
        <v>172012</v>
      </c>
      <c r="G28" s="31"/>
      <c r="H28" s="31">
        <v>172013</v>
      </c>
      <c r="I28" s="31"/>
      <c r="J28" s="31"/>
      <c r="K28" s="31" t="s">
        <v>59</v>
      </c>
    </row>
    <row r="29" spans="1:11" ht="13.50" thickBot="1" customHeight="1">
      <c r="A29" s="32" t="s">
        <v>60</v>
      </c>
      <c r="B29" s="32"/>
      <c r="C29" s="32"/>
      <c r="D29" s="32"/>
      <c r="E29" s="32"/>
      <c r="F29" s="33"/>
      <c r="G29" s="33"/>
      <c r="H29" s="33"/>
      <c r="I29" s="33"/>
      <c r="J29" s="33"/>
      <c r="K29" s="33"/>
    </row>
    <row r="32" spans="1:1" ht="33.75" thickBot="1" customHeight="1">
      <c r="A32" s="1" t="s">
        <v>61</v>
      </c>
      <c r="B32" s="1"/>
      <c r="C32" s="1"/>
      <c r="D32" s="1"/>
      <c r="E32" s="1"/>
      <c r="F32" s="1"/>
      <c r="G32" s="1"/>
      <c r="H32" s="1"/>
      <c r="I32" s="1"/>
      <c r="J32" s="1"/>
      <c r="K32" s="1"/>
    </row>
    <row r="33" spans="1:1" ht="33.75" thickBot="1" customHeight="1">
      <c r="A33" s="1" t="s">
        <v>62</v>
      </c>
      <c r="B33" s="1"/>
      <c r="C33" s="1"/>
      <c r="D33" s="1"/>
      <c r="E33" s="1"/>
      <c r="F33" s="1"/>
      <c r="G33" s="1"/>
      <c r="H33" s="1"/>
      <c r="I33" s="1"/>
      <c r="J33" s="1"/>
      <c r="K33" s="1"/>
    </row>
    <row r="34" spans="1:1" ht="33.75" thickBot="1" customHeight="1">
      <c r="A34" s="1" t="s">
        <v>63</v>
      </c>
      <c r="B34" s="1"/>
      <c r="C34" s="1"/>
      <c r="D34" s="1"/>
      <c r="E34" s="1"/>
      <c r="F34" s="1"/>
      <c r="G34" s="1"/>
      <c r="H34" s="1"/>
      <c r="I34" s="1"/>
      <c r="J34" s="1"/>
      <c r="K34" s="1"/>
    </row>
  </sheetData>
  <mergeCells count="93">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B14"/>
    <mergeCell ref="C14:D14"/>
    <mergeCell ref="E14:F14"/>
    <mergeCell ref="G14:H14"/>
    <mergeCell ref="J14:K14"/>
    <mergeCell ref="A15:B15"/>
    <mergeCell ref="C15:D15"/>
    <mergeCell ref="E15:F15"/>
    <mergeCell ref="G15:H15"/>
    <mergeCell ref="J15:K15"/>
    <mergeCell ref="A16:B16"/>
    <mergeCell ref="C16:D16"/>
    <mergeCell ref="E16:F16"/>
    <mergeCell ref="G16:H16"/>
    <mergeCell ref="J16:K16"/>
    <mergeCell ref="A17:B17"/>
    <mergeCell ref="C17:D17"/>
    <mergeCell ref="E17:F17"/>
    <mergeCell ref="G17:H17"/>
    <mergeCell ref="J17:K17"/>
    <mergeCell ref="A18:B18"/>
    <mergeCell ref="C18:D18"/>
    <mergeCell ref="E18:F18"/>
    <mergeCell ref="G18:H18"/>
    <mergeCell ref="J18:K18"/>
    <mergeCell ref="A19:B19"/>
    <mergeCell ref="C19:D19"/>
    <mergeCell ref="E19:F19"/>
    <mergeCell ref="G19:H19"/>
    <mergeCell ref="J19:K19"/>
    <mergeCell ref="A20:B20"/>
    <mergeCell ref="C20:D20"/>
    <mergeCell ref="E20:F20"/>
    <mergeCell ref="G20:H20"/>
    <mergeCell ref="J20:K20"/>
    <mergeCell ref="A21:B21"/>
    <mergeCell ref="C21:D21"/>
    <mergeCell ref="E21:F21"/>
    <mergeCell ref="G21:H21"/>
    <mergeCell ref="J21:K21"/>
    <mergeCell ref="A22:F22"/>
    <mergeCell ref="G22:H22"/>
    <mergeCell ref="J22:K22"/>
    <mergeCell ref="A25:E25"/>
    <mergeCell ref="F25:G25"/>
    <mergeCell ref="H25:J25"/>
    <mergeCell ref="A26:E26"/>
    <mergeCell ref="F26:G27"/>
    <mergeCell ref="H26:J27"/>
    <mergeCell ref="K26:K27"/>
    <mergeCell ref="A27:E27"/>
    <mergeCell ref="A28:E28"/>
    <mergeCell ref="F28:G29"/>
    <mergeCell ref="H28:J29"/>
    <mergeCell ref="K28:K29"/>
    <mergeCell ref="A29:E29"/>
    <mergeCell ref="A32:K32"/>
    <mergeCell ref="A33:K33"/>
    <mergeCell ref="A34:K34"/>
  </mergeCells>
  <pageMargins left="0.147638" right="0.147638" top="0.206693" bottom="0.206693" header="0.0" footer="0.0"/>
  <pageSetup paperSize="9" orientation="portrait"/>
  <rowBreaks count="0" manualBreakCount="0">
    </rowBreaks>
</worksheet>
</file>