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<sst xmlns="http://schemas.openxmlformats.org/spreadsheetml/2006/main" count="61" uniqueCount="61">
  <si>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</si>
  <si>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</si>
  <si>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</si>
  <si>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</si>
  <si>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50x50x50 cm, de betão simples "in situ" C35/45 (X0(P); D25; S2; Cl 0,2), sobre base de betão simples C30/37 (X0(P); D25; S2; Cl 0,4) de 15 cm de espessura, com aro e tampa de ferro fundido classe B-125 segundo NP EN 124, para alojamento da válvula; escavação prévia com meios mecânicos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</si>
  <si>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</si>
  <si>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</si>
  <si>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</si>
  <si>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</si>
  <si>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</si>
  <si>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</si>
  <si>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</si>
  <si>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</si>
  <si>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</si>
  <si>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</si>
  <si>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</si>
  <si>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</si>
  <si>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</si>
  <si>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</si>
  <si>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</si>
  <si>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</si>
  <si>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</si>
  <si>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</si>
  <si>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</si>
  <si>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</si>
  <si>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</si>
  <si>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</si>
  <si>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</si>
  <si>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</si>
  <si>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mt10hmf020la</t>
  </si>
  <si>
    <t xml:space="preserve">m³</t>
  </si>
  <si>
    <t xml:space="preserve">Betão simples C35/40 (X0(P); D25; S2; Cl 0,2), fabricado em central, segundo NP EN 206.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</si>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</sst>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0.096</v>
      </c>
      <c r="H9" s="11"/>
      <c r="I9" s="13">
        <v>85.61</v>
      </c>
      <c r="J9" s="13">
        <f ca="1">ROUND(INDIRECT(ADDRESS(ROW()+(0), COLUMN()+(-3), 1))*INDIRECT(ADDRESS(ROW()+(0), COLUMN()+(-1), 1)), 2)</f>
        <v>8.22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0.028</v>
      </c>
      <c r="H11" s="16"/>
      <c r="I11" s="17">
        <v>18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8.438</v>
      </c>
      <c r="H12" s="16"/>
      <c r="I12" s="17">
        <v>0.1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0.169</v>
      </c>
      <c r="H13" s="16"/>
      <c r="I13" s="17">
        <v>1.2</v>
      </c>
      <c r="J13" s="17">
        <f ca="1">ROUND(INDIRECT(ADDRESS(ROW()+(0), COLUMN()+(-3), 1))*INDIRECT(ADDRESS(ROW()+(0), COLUMN()+(-1), 1)), 2)</f>
        <v>0.2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228.57</v>
      </c>
      <c r="J14" s="17">
        <f ca="1">ROUND(INDIRECT(ADDRESS(ROW()+(0), COLUMN()+(-3), 1))*INDIRECT(ADDRESS(ROW()+(0), COLUMN()+(-1), 1)), 2)</f>
        <v>11.43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0.149</v>
      </c>
      <c r="H15" s="16"/>
      <c r="I15" s="17">
        <v>99.14</v>
      </c>
      <c r="J15" s="17">
        <f ca="1">ROUND(INDIRECT(ADDRESS(ROW()+(0), COLUMN()+(-3), 1))*INDIRECT(ADDRESS(ROW()+(0), COLUMN()+(-1), 1)), 2)</f>
        <v>14.77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39.9</v>
      </c>
      <c r="J16" s="17">
        <f ca="1">ROUND(INDIRECT(ADDRESS(ROW()+(0), COLUMN()+(-3), 1))*INDIRECT(ADDRESS(ROW()+(0), COLUMN()+(-1), 1)), 2)</f>
        <v>39.9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0.419</v>
      </c>
      <c r="H17" s="16"/>
      <c r="I17" s="17">
        <v>11.5</v>
      </c>
      <c r="J17" s="17">
        <f ca="1">ROUND(INDIRECT(ADDRESS(ROW()+(0), COLUMN()+(-3), 1))*INDIRECT(ADDRESS(ROW()+(0), COLUMN()+(-1), 1)), 2)</f>
        <v>4.82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0.065</v>
      </c>
      <c r="H18" s="16"/>
      <c r="I18" s="17">
        <v>40.9</v>
      </c>
      <c r="J18" s="17">
        <f ca="1">ROUND(INDIRECT(ADDRESS(ROW()+(0), COLUMN()+(-3), 1))*INDIRECT(ADDRESS(ROW()+(0), COLUMN()+(-1), 1)), 2)</f>
        <v>2.66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0.985</v>
      </c>
      <c r="H19" s="16"/>
      <c r="I19" s="17">
        <v>22.68</v>
      </c>
      <c r="J19" s="17">
        <f ca="1">ROUND(INDIRECT(ADDRESS(ROW()+(0), COLUMN()+(-3), 1))*INDIRECT(ADDRESS(ROW()+(0), COLUMN()+(-1), 1)), 2)</f>
        <v>22.34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0.742</v>
      </c>
      <c r="H20" s="20"/>
      <c r="I20" s="21">
        <v>21.45</v>
      </c>
      <c r="J20" s="21">
        <f ca="1">ROUND(INDIRECT(ADDRESS(ROW()+(0), COLUMN()+(-3), 1))*INDIRECT(ADDRESS(ROW()+(0), COLUMN()+(-1), 1)), 2)</f>
        <v>15.92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121.61</v>
      </c>
      <c r="J21" s="24">
        <f ca="1">ROUND(INDIRECT(ADDRESS(ROW()+(0), COLUMN()+(-3), 1))*INDIRECT(ADDRESS(ROW()+(0), COLUMN()+(-1), 1))/100, 2)</f>
        <v>2.43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124.04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