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<sst xmlns="http://schemas.openxmlformats.org/spreadsheetml/2006/main" count="58" uniqueCount="58">
  <si>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</si>
  <si>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</si>
  <si>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</si>
  <si>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</si>
  <si>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40x40x40, pré-fabricada de polipropileno, sobre base de betão simples C20/25 (X0(P); D25; S2; Cl 1,0) de 15 cm de espessura, com tampa pré-fabricada de PVC, para alojamento da válvula; escavação prévia com meios mecânicos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</si>
  <si>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</si>
  <si>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</si>
  <si>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</si>
  <si>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</si>
  <si>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</si>
  <si>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</si>
  <si>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</si>
  <si>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</si>
  <si>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</si>
  <si>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mt11arp100b</t>
  </si>
  <si>
    <t xml:space="preserve">Ud</t>
  </si>
  <si>
    <t xml:space="preserve">Caixa de passagem de polipropileno, 40x40x40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</si>
  <si>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</si>
  <si>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</si>
  <si>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</si>
  <si>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</si>
  <si>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</si>
  <si>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</si>
  <si>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</si>
  <si>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</si>
  <si>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</si>
  <si>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</si>
  <si>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</si>
  <si>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</si>
  <si>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mt11arp050f</t>
  </si>
  <si>
    <t xml:space="preserve">Ud</t>
  </si>
  <si>
    <t xml:space="preserve">Tampa de PVC, para caixas de abastecimento de água de 40x40 cm, com fecho hermético à passagem dos odores mefíticos.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</si>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</sst>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0.074</v>
      </c>
      <c r="H9" s="11"/>
      <c r="I9" s="13">
        <v>74.97</v>
      </c>
      <c r="J9" s="13">
        <f ca="1">ROUND(INDIRECT(ADDRESS(ROW()+(0), COLUMN()+(-3), 1))*INDIRECT(ADDRESS(ROW()+(0), COLUMN()+(-1), 1)), 2)</f>
        <v>5.55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84.19</v>
      </c>
      <c r="J10" s="17">
        <f ca="1">ROUND(INDIRECT(ADDRESS(ROW()+(0), COLUMN()+(-3), 1))*INDIRECT(ADDRESS(ROW()+(0), COLUMN()+(-1), 1)), 2)</f>
        <v>84.19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0.018</v>
      </c>
      <c r="H12" s="16"/>
      <c r="I12" s="17">
        <v>18</v>
      </c>
      <c r="J12" s="17">
        <f ca="1">ROUND(INDIRECT(ADDRESS(ROW()+(0), COLUMN()+(-3), 1))*INDIRECT(ADDRESS(ROW()+(0), COLUMN()+(-1), 1)), 2)</f>
        <v>0.32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5.4</v>
      </c>
      <c r="H13" s="16"/>
      <c r="I13" s="17">
        <v>0.1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0.108</v>
      </c>
      <c r="H14" s="16"/>
      <c r="I14" s="17">
        <v>1.2</v>
      </c>
      <c r="J14" s="17">
        <f ca="1">ROUND(INDIRECT(ADDRESS(ROW()+(0), COLUMN()+(-3), 1))*INDIRECT(ADDRESS(ROW()+(0), COLUMN()+(-1), 1)), 2)</f>
        <v>0.13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56.2</v>
      </c>
      <c r="J15" s="17">
        <f ca="1">ROUND(INDIRECT(ADDRESS(ROW()+(0), COLUMN()+(-3), 1))*INDIRECT(ADDRESS(ROW()+(0), COLUMN()+(-1), 1)), 2)</f>
        <v>56.2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0.284</v>
      </c>
      <c r="H16" s="16"/>
      <c r="I16" s="17">
        <v>11.5</v>
      </c>
      <c r="J16" s="17">
        <f ca="1">ROUND(INDIRECT(ADDRESS(ROW()+(0), COLUMN()+(-3), 1))*INDIRECT(ADDRESS(ROW()+(0), COLUMN()+(-1), 1)), 2)</f>
        <v>3.27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0.042</v>
      </c>
      <c r="H17" s="16"/>
      <c r="I17" s="17">
        <v>40.9</v>
      </c>
      <c r="J17" s="17">
        <f ca="1">ROUND(INDIRECT(ADDRESS(ROW()+(0), COLUMN()+(-3), 1))*INDIRECT(ADDRESS(ROW()+(0), COLUMN()+(-1), 1)), 2)</f>
        <v>1.72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0.547</v>
      </c>
      <c r="H18" s="16"/>
      <c r="I18" s="17">
        <v>22.68</v>
      </c>
      <c r="J18" s="17">
        <f ca="1">ROUND(INDIRECT(ADDRESS(ROW()+(0), COLUMN()+(-3), 1))*INDIRECT(ADDRESS(ROW()+(0), COLUMN()+(-1), 1)), 2)</f>
        <v>12.41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0.425</v>
      </c>
      <c r="H19" s="20"/>
      <c r="I19" s="21">
        <v>21.45</v>
      </c>
      <c r="J19" s="21">
        <f ca="1">ROUND(INDIRECT(ADDRESS(ROW()+(0), COLUMN()+(-3), 1))*INDIRECT(ADDRESS(ROW()+(0), COLUMN()+(-1), 1)), 2)</f>
        <v>9.12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173.46</v>
      </c>
      <c r="J20" s="24">
        <f ca="1">ROUND(INDIRECT(ADDRESS(ROW()+(0), COLUMN()+(-3), 1))*INDIRECT(ADDRESS(ROW()+(0), COLUMN()+(-1), 1))/100, 2)</f>
        <v>3.47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176.93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