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<sst xmlns="http://schemas.openxmlformats.org/spreadsheetml/2006/main" count="55" uniqueCount="55">
  <si>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</si>
  <si>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IFW070</t>
  </si>
  <si>
    <t xml:space="preserve">Ud</t>
  </si>
  <si>
    <t xml:space="preserve">Caixa de visita.</t>
  </si>
  <si>
    <r>
      <rPr>
        <sz val="8.25"/>
        <color rgb="FF000000"/>
        <rFont val="Arial"/>
        <family val="2"/>
      </rPr>
      <t xml:space="preserve">Fornecimento e montagem de caixa de visita enterrada, de dimensões interiores 55x55x55, pré-fabricada de polipropileno, sobre base de betão simples C20/25 (X0(P); D25; S2; Cl 1,0) de 15 cm de espessura, com tampa pré-fabricada de PVC, para alojamento da válvula; escavação prévia com meios manuais e posterior enchimento do tardoz com material granular. O preço não inclui a válvula.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</si>
  <si>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</si>
  <si>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</si>
  <si>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</si>
  <si>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</si>
  <si>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</si>
  <si>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</si>
  <si>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</si>
  <si>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</si>
  <si>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</si>
  <si>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mt11arp100c</t>
  </si>
  <si>
    <t xml:space="preserve">Ud</t>
  </si>
  <si>
    <t xml:space="preserve">Caixa de passagem de polipropileno, 55x55x55 cm.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</si>
  <si>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</si>
  <si>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</si>
  <si>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</si>
  <si>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</si>
  <si>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</si>
  <si>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</si>
  <si>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</si>
  <si>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</si>
  <si>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</si>
  <si>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</si>
  <si>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</si>
  <si>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</si>
  <si>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mt11arp050i</t>
  </si>
  <si>
    <t xml:space="preserve">Ud</t>
  </si>
  <si>
    <t xml:space="preserve">Tampa de PVC, para caixas de abastecimento de água de 55x55 cm, com fecho hermético à passagem dos odores mefíticos.</t>
  </si>
  <si>
    <t xml:space="preserve">mt01arr010a</t>
  </si>
  <si>
    <t xml:space="preserve">t</t>
  </si>
  <si>
    <t xml:space="preserve">Brita de pedreira, de 19 a 25 mm de diâmetro.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</si>
  <si>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</si>
  <si>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</si>
  <si>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</si>
  <si>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</si>
  <si>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</si>
  <si>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</si>
  <si>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</si>
  <si>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</si>
  <si>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21,32€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</si>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</sst>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2.89" customWidth="1"/>
    <col min="5" max="5" width="73.2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0.108</v>
      </c>
      <c r="H9" s="11"/>
      <c r="I9" s="13">
        <v>74.97</v>
      </c>
      <c r="J9" s="13">
        <f ca="1">ROUND(INDIRECT(ADDRESS(ROW()+(0), COLUMN()+(-3), 1))*INDIRECT(ADDRESS(ROW()+(0), COLUMN()+(-1), 1)), 2)</f>
        <v>8.1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165</v>
      </c>
      <c r="J10" s="17">
        <f ca="1">ROUND(INDIRECT(ADDRESS(ROW()+(0), COLUMN()+(-3), 1))*INDIRECT(ADDRESS(ROW()+(0), COLUMN()+(-1), 1)), 2)</f>
        <v>165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0.006</v>
      </c>
      <c r="H11" s="16"/>
      <c r="I11" s="17">
        <v>1.5</v>
      </c>
      <c r="J11" s="17">
        <f ca="1">ROUND(INDIRECT(ADDRESS(ROW()+(0), COLUMN()+(-3), 1))*INDIRECT(ADDRESS(ROW()+(0), COLUMN()+(-1), 1)), 2)</f>
        <v>0.01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0.034</v>
      </c>
      <c r="H12" s="16"/>
      <c r="I12" s="17">
        <v>18</v>
      </c>
      <c r="J12" s="17">
        <f ca="1">ROUND(INDIRECT(ADDRESS(ROW()+(0), COLUMN()+(-3), 1))*INDIRECT(ADDRESS(ROW()+(0), COLUMN()+(-1), 1)), 2)</f>
        <v>0.61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10.209</v>
      </c>
      <c r="H13" s="16"/>
      <c r="I13" s="17">
        <v>0.1</v>
      </c>
      <c r="J13" s="17">
        <f ca="1">ROUND(INDIRECT(ADDRESS(ROW()+(0), COLUMN()+(-3), 1))*INDIRECT(ADDRESS(ROW()+(0), COLUMN()+(-1), 1)), 2)</f>
        <v>1.02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0.204</v>
      </c>
      <c r="H14" s="16"/>
      <c r="I14" s="17">
        <v>1.2</v>
      </c>
      <c r="J14" s="17">
        <f ca="1">ROUND(INDIRECT(ADDRESS(ROW()+(0), COLUMN()+(-3), 1))*INDIRECT(ADDRESS(ROW()+(0), COLUMN()+(-1), 1)), 2)</f>
        <v>0.24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</v>
      </c>
      <c r="H15" s="16"/>
      <c r="I15" s="17">
        <v>194.06</v>
      </c>
      <c r="J15" s="17">
        <f ca="1">ROUND(INDIRECT(ADDRESS(ROW()+(0), COLUMN()+(-3), 1))*INDIRECT(ADDRESS(ROW()+(0), COLUMN()+(-1), 1)), 2)</f>
        <v>194.06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0.497</v>
      </c>
      <c r="H16" s="16"/>
      <c r="I16" s="17">
        <v>11.5</v>
      </c>
      <c r="J16" s="17">
        <f ca="1">ROUND(INDIRECT(ADDRESS(ROW()+(0), COLUMN()+(-3), 1))*INDIRECT(ADDRESS(ROW()+(0), COLUMN()+(-1), 1)), 2)</f>
        <v>5.72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0.558</v>
      </c>
      <c r="H17" s="16"/>
      <c r="I17" s="17">
        <v>22.68</v>
      </c>
      <c r="J17" s="17">
        <f ca="1">ROUND(INDIRECT(ADDRESS(ROW()+(0), COLUMN()+(-3), 1))*INDIRECT(ADDRESS(ROW()+(0), COLUMN()+(-1), 1)), 2)</f>
        <v>12.66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1.43</v>
      </c>
      <c r="H18" s="20"/>
      <c r="I18" s="21">
        <v>21.45</v>
      </c>
      <c r="J18" s="21">
        <f ca="1">ROUND(INDIRECT(ADDRESS(ROW()+(0), COLUMN()+(-3), 1))*INDIRECT(ADDRESS(ROW()+(0), COLUMN()+(-1), 1)), 2)</f>
        <v>30.67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418.09</v>
      </c>
      <c r="J19" s="24">
        <f ca="1">ROUND(INDIRECT(ADDRESS(ROW()+(0), COLUMN()+(-3), 1))*INDIRECT(ADDRESS(ROW()+(0), COLUMN()+(-1), 1))/100, 2)</f>
        <v>8.36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426.45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172012</v>
      </c>
      <c r="G24" s="31"/>
      <c r="H24" s="31">
        <v>172013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