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<sst xmlns="http://schemas.openxmlformats.org/spreadsheetml/2006/main" count="30" uniqueCount="30">
  <si>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</si>
  <si>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IGD110</t>
  </si>
  <si>
    <t xml:space="preserve">Ud</t>
  </si>
  <si>
    <t xml:space="preserve">Depósito de gases de petróleo liquefeitos (GPL), enterrado.</t>
  </si>
  <si>
    <r>
      <rPr>
        <sz val="8.25"/>
        <color rgb="FF000000"/>
        <rFont val="Arial"/>
        <family val="2"/>
      </rPr>
      <t xml:space="preserve">Depósito homologado de gases de petróleo liquefeitos (GPL), enterrado, de chapa de aço, de 1000 mm de diâmetro e 1492 mm de comprimento, com uma capacidade de 1000 litros. Incluindo, indicador de nível, tubo de pesca para recolha de gás em fase líquida, conjunto de válvulas, manómetro, tampão de drenagem, acessórios de ligação, borne de tomada de terra e elemento de amarração. O preço não inclui os trabalhos auxiliares, a tomada de terra nem o equipamento de protecção catódica.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</si>
  <si>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</si>
  <si>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</si>
  <si>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</si>
  <si>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</si>
  <si>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</si>
  <si>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</si>
  <si>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mt43dep015aa</t>
  </si>
  <si>
    <t xml:space="preserve">Ud</t>
  </si>
  <si>
    <t xml:space="preserve">Depósito homologado de gases de petróleo liquefeitos (GPL), enterrado, de chapa de aço, de 1000 mm de diâmetro e 1492 mm de comprimento, com uma capacidade de 1000 litros. Tratamento exterior: granalhagem SA 2 1/2, primário antioxidante e acabamento com esmalte de poliuretano cor preto. Inclusive, boca de carga, indicador de nível magnético, tubo de pesca para recolha de gás em fase líquida, válvulas, manómetro, tampão de drenagem, acessórios de ligação, borne de tomada de terra e elementos de protecção segundo norma.</t>
  </si>
  <si>
    <t xml:space="preserve">mt43dep060a</t>
  </si>
  <si>
    <t xml:space="preserve">Ud</t>
  </si>
  <si>
    <t xml:space="preserve">Elemento de amarração formado por placas de ancoragem, tensores, grilhões, cabo de aço e protecção de juta alcatroada, para depósito de gases de petróleo liquefeitos (GPL), enterrado.</t>
  </si>
  <si>
    <t xml:space="preserve">mq04cag010a</t>
  </si>
  <si>
    <t xml:space="preserve">h</t>
  </si>
  <si>
    <t xml:space="preserve">Camião com grua de carga máxima 6 t.</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</si>
  <si>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</si>
  <si>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</si>
  <si>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</si>
  <si>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</si>
  <si>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</si>
  <si>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</si>
  <si>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</si>
  <si>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</si>
  <si>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373,80€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</si>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</sst>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1.26"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3465</v>
      </c>
      <c r="G9" s="13">
        <f ca="1">ROUND(INDIRECT(ADDRESS(ROW()+(0), COLUMN()+(-2), 1))*INDIRECT(ADDRESS(ROW()+(0), COLUMN()+(-1), 1)), 2)</f>
        <v>3465</v>
      </c>
    </row>
    <row r="10" spans="1:7" ht="24.00" thickBot="1" customHeight="1">
      <c r="A10" s="14" t="s">
        <v>14</v>
      </c>
      <c r="B10" s="14"/>
      <c r="C10" s="15" t="s">
        <v>15</v>
      </c>
      <c r="D10" s="14" t="s">
        <v>16</v>
      </c>
      <c r="E10" s="16">
        <v>1</v>
      </c>
      <c r="F10" s="17">
        <v>63</v>
      </c>
      <c r="G10" s="17">
        <f ca="1">ROUND(INDIRECT(ADDRESS(ROW()+(0), COLUMN()+(-2), 1))*INDIRECT(ADDRESS(ROW()+(0), COLUMN()+(-1), 1)), 2)</f>
        <v>63</v>
      </c>
    </row>
    <row r="11" spans="1:7" ht="13.50" thickBot="1" customHeight="1">
      <c r="A11" s="14" t="s">
        <v>17</v>
      </c>
      <c r="B11" s="14"/>
      <c r="C11" s="15" t="s">
        <v>18</v>
      </c>
      <c r="D11" s="14" t="s">
        <v>19</v>
      </c>
      <c r="E11" s="16">
        <v>0.29</v>
      </c>
      <c r="F11" s="17">
        <v>55.38</v>
      </c>
      <c r="G11" s="17">
        <f ca="1">ROUND(INDIRECT(ADDRESS(ROW()+(0), COLUMN()+(-2), 1))*INDIRECT(ADDRESS(ROW()+(0), COLUMN()+(-1), 1)), 2)</f>
        <v>16.06</v>
      </c>
    </row>
    <row r="12" spans="1:7" ht="13.50" thickBot="1" customHeight="1">
      <c r="A12" s="14" t="s">
        <v>20</v>
      </c>
      <c r="B12" s="14"/>
      <c r="C12" s="15" t="s">
        <v>21</v>
      </c>
      <c r="D12" s="14" t="s">
        <v>22</v>
      </c>
      <c r="E12" s="16">
        <v>11.626</v>
      </c>
      <c r="F12" s="17">
        <v>23.31</v>
      </c>
      <c r="G12" s="17">
        <f ca="1">ROUND(INDIRECT(ADDRESS(ROW()+(0), COLUMN()+(-2), 1))*INDIRECT(ADDRESS(ROW()+(0), COLUMN()+(-1), 1)), 2)</f>
        <v>271</v>
      </c>
    </row>
    <row r="13" spans="1:7" ht="13.50" thickBot="1" customHeight="1">
      <c r="A13" s="14" t="s">
        <v>23</v>
      </c>
      <c r="B13" s="14"/>
      <c r="C13" s="18" t="s">
        <v>24</v>
      </c>
      <c r="D13" s="19" t="s">
        <v>25</v>
      </c>
      <c r="E13" s="20">
        <v>11.626</v>
      </c>
      <c r="F13" s="21">
        <v>22.09</v>
      </c>
      <c r="G13" s="21">
        <f ca="1">ROUND(INDIRECT(ADDRESS(ROW()+(0), COLUMN()+(-2), 1))*INDIRECT(ADDRESS(ROW()+(0), COLUMN()+(-1), 1)), 2)</f>
        <v>256.82</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4071.88</v>
      </c>
      <c r="G14" s="24">
        <f ca="1">ROUND(INDIRECT(ADDRESS(ROW()+(0), COLUMN()+(-2), 1))*INDIRECT(ADDRESS(ROW()+(0), COLUMN()+(-1), 1))/100, 2)</f>
        <v>81.44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4153.32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