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<sst xmlns="http://schemas.openxmlformats.org/spreadsheetml/2006/main" count="24" uniqueCount="24">
  <si>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</si>
  <si>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IGL020</t>
  </si>
  <si>
    <t xml:space="preserve">m</t>
  </si>
  <si>
    <t xml:space="preserve">Canalização de protecção de cablagem.</t>
  </si>
  <si>
    <r>
      <rPr>
        <sz val="8.25"/>
        <color rgb="FF000000"/>
        <rFont val="Arial"/>
        <family val="2"/>
      </rPr>
      <t xml:space="preserve">Canalização de protecção de cablagem, formada por tubo rígido de PVC VD-M de 50 mm de diâmetro exterior, resistência à compressão 750 N. Instalação encastrada. O preço não inclui os trabalhos auxiliares de pedreiro para instalações.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</si>
  <si>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</si>
  <si>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</si>
  <si>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</si>
  <si>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</si>
  <si>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</si>
  <si>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</si>
  <si>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mt35tpt010fe</t>
  </si>
  <si>
    <t xml:space="preserve">m</t>
  </si>
  <si>
    <t xml:space="preserve">Tubo rígido de PVC VD-M de 50 mm de diâmetro exterior e 2,8 mm de espessura. Resistência à compressão 750 N, resistência ao impacto 2 joules, temperatura de trabalho -5°C até 60°C, classificação 3321, segundo NP EN 61386-1 e NP EN 61386-21, com o preço incrementado em 20% relativamente a acessórios e peças especiais.</t>
  </si>
  <si>
    <t xml:space="preserve">mo006</t>
  </si>
  <si>
    <t xml:space="preserve">h</t>
  </si>
  <si>
    <t xml:space="preserve">Oficial de 1ª instalador de redes e equipamentos de detecção e segurança.</t>
  </si>
  <si>
    <t xml:space="preserve">mo105</t>
  </si>
  <si>
    <t xml:space="preserve">h</t>
  </si>
  <si>
    <t xml:space="preserve">Ajudante de instalador de redes e equipamentos de detecção e segurança.</t>
  </si>
  <si>
    <t xml:space="preserve">%</t>
  </si>
  <si>
    <t xml:space="preserve">Custos directos complementares</t>
  </si>
  <si>
    <t xml:space="preserve">Custo de manutenção decenal: 0,22€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</si>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</sst>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59" customWidth="1"/>
    <col min="3" max="3" width="1.02" customWidth="1"/>
    <col min="4" max="4" width="2.55" customWidth="1"/>
    <col min="5" max="5" width="83.4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2.28</v>
      </c>
      <c r="H9" s="13">
        <f ca="1">ROUND(INDIRECT(ADDRESS(ROW()+(0), COLUMN()+(-2), 1))*INDIRECT(ADDRESS(ROW()+(0), COLUMN()+(-1), 1)), 2)</f>
        <v>2.28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0.043</v>
      </c>
      <c r="G10" s="17">
        <v>23.31</v>
      </c>
      <c r="H10" s="17">
        <f ca="1">ROUND(INDIRECT(ADDRESS(ROW()+(0), COLUMN()+(-2), 1))*INDIRECT(ADDRESS(ROW()+(0), COLUMN()+(-1), 1)), 2)</f>
        <v>1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0.043</v>
      </c>
      <c r="G11" s="21">
        <v>22.09</v>
      </c>
      <c r="H11" s="21">
        <f ca="1">ROUND(INDIRECT(ADDRESS(ROW()+(0), COLUMN()+(-2), 1))*INDIRECT(ADDRESS(ROW()+(0), COLUMN()+(-1), 1)), 2)</f>
        <v>0.95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4.23</v>
      </c>
      <c r="H12" s="24">
        <f ca="1">ROUND(INDIRECT(ADDRESS(ROW()+(0), COLUMN()+(-2), 1))*INDIRECT(ADDRESS(ROW()+(0), COLUMN()+(-1), 1))/100, 2)</f>
        <v>0.08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4.31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