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<sst xmlns="http://schemas.openxmlformats.org/spreadsheetml/2006/main" count="24" uniqueCount="24">
  <si>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</si>
  <si>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III011</t>
  </si>
  <si>
    <t xml:space="preserve">Ud</t>
  </si>
  <si>
    <t xml:space="preserve">Luminária com lâmpada LED, para garagem.</t>
  </si>
  <si>
    <r>
      <rPr>
        <sz val="8.25"/>
        <color rgb="FF000000"/>
        <rFont val="Arial"/>
        <family val="2"/>
      </rPr>
      <t xml:space="preserve">Luminária com graus de protecção IP65 e IK08, de 1575x100x110 mm, de 45 W, alimentação a 220/240 V e 50-60 Hz, com 1 lâmpada LED, temperatura de cor 3000 K, índice unificado de encandeamento menor que 19, índice de reprodução cromática maior de 80, fluxo luminoso 6671 lúmens, difusor de policarbonato opalino, corpo de ABS e reflector de chapa de aço, acabamento pintado, de cor branca.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</si>
  <si>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</si>
  <si>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</si>
  <si>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</si>
  <si>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</si>
  <si>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</si>
  <si>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</si>
  <si>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mt34lgg010I</t>
  </si>
  <si>
    <t xml:space="preserve">Ud</t>
  </si>
  <si>
    <t xml:space="preserve">Luminária com graus de protecção IP65 e IK08, de 1575x100x110 mm, de 45 W, alimentação a 220/240 V e 50-60 Hz, com 1 lâmpada LED, temperatura de cor 3000 K, índice unificado de encandeamento menor que 19, índice de reprodução cromática maior de 80, fluxo luminoso 6671 lúmens, difusor de policarbonato opalino, corpo de ABS e reflector de chapa de aço, acabamento pintado, de cor branca.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</si>
  <si>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</si>
  <si>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</si>
  <si>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</si>
  <si>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</si>
  <si>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</si>
  <si>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</si>
  <si>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</si>
  <si>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</si>
  <si>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65,55€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</si>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</sst>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101.27</v>
      </c>
      <c r="H9" s="13">
        <f ca="1">ROUND(INDIRECT(ADDRESS(ROW()+(0), COLUMN()+(-2), 1))*INDIRECT(ADDRESS(ROW()+(0), COLUMN()+(-1), 1)), 2)</f>
        <v>101.27</v>
      </c>
    </row>
    <row r="10" spans="1:8" ht="13.50" thickBot="1" customHeight="1">
      <c r="A10" s="14" t="s">
        <v>14</v>
      </c>
      <c r="B10" s="14"/>
      <c r="C10" s="15" t="s">
        <v>15</v>
      </c>
      <c r="D10" s="15"/>
      <c r="E10" s="14" t="s">
        <v>16</v>
      </c>
      <c r="F10" s="16">
        <v>0.343</v>
      </c>
      <c r="G10" s="17">
        <v>23.31</v>
      </c>
      <c r="H10" s="17">
        <f ca="1">ROUND(INDIRECT(ADDRESS(ROW()+(0), COLUMN()+(-2), 1))*INDIRECT(ADDRESS(ROW()+(0), COLUMN()+(-1), 1)), 2)</f>
        <v>8</v>
      </c>
    </row>
    <row r="11" spans="1:8" ht="13.50" thickBot="1" customHeight="1">
      <c r="A11" s="14" t="s">
        <v>17</v>
      </c>
      <c r="B11" s="14"/>
      <c r="C11" s="18" t="s">
        <v>18</v>
      </c>
      <c r="D11" s="18"/>
      <c r="E11" s="19" t="s">
        <v>19</v>
      </c>
      <c r="F11" s="20">
        <v>0.343</v>
      </c>
      <c r="G11" s="21">
        <v>22.09</v>
      </c>
      <c r="H11" s="21">
        <f ca="1">ROUND(INDIRECT(ADDRESS(ROW()+(0), COLUMN()+(-2), 1))*INDIRECT(ADDRESS(ROW()+(0), COLUMN()+(-1), 1)), 2)</f>
        <v>7.58</v>
      </c>
    </row>
    <row r="12" spans="1:8" ht="13.50" thickBot="1" customHeight="1">
      <c r="A12" s="19"/>
      <c r="B12" s="19"/>
      <c r="C12" s="22" t="s">
        <v>20</v>
      </c>
      <c r="D12" s="22"/>
      <c r="E12" s="5" t="s">
        <v>21</v>
      </c>
      <c r="F12" s="23">
        <v>2</v>
      </c>
      <c r="G12" s="24">
        <f ca="1">ROUND(SUM(INDIRECT(ADDRESS(ROW()+(-1), COLUMN()+(1), 1)),INDIRECT(ADDRESS(ROW()+(-2), COLUMN()+(1), 1)),INDIRECT(ADDRESS(ROW()+(-3), COLUMN()+(1), 1))), 2)</f>
        <v>116.85</v>
      </c>
      <c r="H12" s="24">
        <f ca="1">ROUND(INDIRECT(ADDRESS(ROW()+(0), COLUMN()+(-2), 1))*INDIRECT(ADDRESS(ROW()+(0), COLUMN()+(-1), 1))/100, 2)</f>
        <v>2.34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