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<sst xmlns="http://schemas.openxmlformats.org/spreadsheetml/2006/main" count="27" uniqueCount="27">
  <si>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</si>
  <si>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III133</t>
  </si>
  <si>
    <t xml:space="preserve">Ud</t>
  </si>
  <si>
    <t xml:space="preserve">Luminária linear, com lâmpada LED. Instalação encastrada.</t>
  </si>
  <si>
    <r>
      <rPr>
        <sz val="8.25"/>
        <color rgb="FF000000"/>
        <rFont val="Arial"/>
        <family val="2"/>
      </rPr>
      <t xml:space="preserve">Luminária linear de tecto, de chapa de aço, acabamento termoesmaltado, de cor branca acabamento mate, não regulável, de 26 W, alimentação a 220/240 V e 50-60 Hz, de 1200x166x67 mm, com três lâmpadas LED LED830, temperatura de cor 3000 K, óptica formada por reflector revestido com alumínio vaporizado, acabamento alto brilho, de alto rendimento, feixe de luz extensivo 72°, aro embelezador, índice unificado de encandeamento menor que 19, índice de reprodução cromática maior de 80, fluxo luminoso 2558 lúmens, grau de protecção IP40, com kit de início e final de linha para luminária linear.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</si>
  <si>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</si>
  <si>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</si>
  <si>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</si>
  <si>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</si>
  <si>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</si>
  <si>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</si>
  <si>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mt34lle100a</t>
  </si>
  <si>
    <t xml:space="preserve">Ud</t>
  </si>
  <si>
    <t xml:space="preserve">Luminária linear de tecto, de chapa de aço, acabamento termoesmaltado, de cor branca acabamento mate, não regulável, de 26 W, alimentação a 220/240 V e 50-60 Hz, de 1200x166x67 mm, com três lâmpadas LED LED830, temperatura de cor 3000 K, óptica formada por reflector revestido com alumínio vaporizado, acabamento alto brilho, de alto rendimento, feixe de luz extensivo 72°, aro embelezador, índice unificado de encandeamento menor que 19, índice de reprodução cromática maior de 80, fluxo luminoso 2558 lúmens, grau de protecção IP40, para encastrar.</t>
  </si>
  <si>
    <t xml:space="preserve">mt34lle101a</t>
  </si>
  <si>
    <t xml:space="preserve">Ud</t>
  </si>
  <si>
    <t xml:space="preserve">Kit de início e final de linha para luminária linear, com dispositivos de ligação.</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</si>
  <si>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</si>
  <si>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</si>
  <si>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</si>
  <si>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</si>
  <si>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</si>
  <si>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</si>
  <si>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</si>
  <si>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</si>
  <si>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104,22€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</si>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</sst>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317.49</v>
      </c>
      <c r="H9" s="13">
        <f ca="1">ROUND(INDIRECT(ADDRESS(ROW()+(0), COLUMN()+(-2), 1))*INDIRECT(ADDRESS(ROW()+(0), COLUMN()+(-1), 1)), 2)</f>
        <v>317.49</v>
      </c>
    </row>
    <row r="10" spans="1:8" ht="13.50" thickBot="1" customHeight="1">
      <c r="A10" s="14" t="s">
        <v>14</v>
      </c>
      <c r="B10" s="14"/>
      <c r="C10" s="15" t="s">
        <v>15</v>
      </c>
      <c r="D10" s="15"/>
      <c r="E10" s="14" t="s">
        <v>16</v>
      </c>
      <c r="F10" s="16">
        <v>1</v>
      </c>
      <c r="G10" s="17">
        <v>8.48</v>
      </c>
      <c r="H10" s="17">
        <f ca="1">ROUND(INDIRECT(ADDRESS(ROW()+(0), COLUMN()+(-2), 1))*INDIRECT(ADDRESS(ROW()+(0), COLUMN()+(-1), 1)), 2)</f>
        <v>8.48</v>
      </c>
    </row>
    <row r="11" spans="1:8" ht="13.50" thickBot="1" customHeight="1">
      <c r="A11" s="14" t="s">
        <v>17</v>
      </c>
      <c r="B11" s="14"/>
      <c r="C11" s="15" t="s">
        <v>18</v>
      </c>
      <c r="D11" s="15"/>
      <c r="E11" s="14" t="s">
        <v>19</v>
      </c>
      <c r="F11" s="16">
        <v>0.322</v>
      </c>
      <c r="G11" s="17">
        <v>23.31</v>
      </c>
      <c r="H11" s="17">
        <f ca="1">ROUND(INDIRECT(ADDRESS(ROW()+(0), COLUMN()+(-2), 1))*INDIRECT(ADDRESS(ROW()+(0), COLUMN()+(-1), 1)), 2)</f>
        <v>7.51</v>
      </c>
    </row>
    <row r="12" spans="1:8" ht="13.50" thickBot="1" customHeight="1">
      <c r="A12" s="14" t="s">
        <v>20</v>
      </c>
      <c r="B12" s="14"/>
      <c r="C12" s="18" t="s">
        <v>21</v>
      </c>
      <c r="D12" s="18"/>
      <c r="E12" s="19" t="s">
        <v>22</v>
      </c>
      <c r="F12" s="20">
        <v>0.322</v>
      </c>
      <c r="G12" s="21">
        <v>22.09</v>
      </c>
      <c r="H12" s="21">
        <f ca="1">ROUND(INDIRECT(ADDRESS(ROW()+(0), COLUMN()+(-2), 1))*INDIRECT(ADDRESS(ROW()+(0), COLUMN()+(-1), 1)), 2)</f>
        <v>7.11</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340.59</v>
      </c>
      <c r="H13" s="24">
        <f ca="1">ROUND(INDIRECT(ADDRESS(ROW()+(0), COLUMN()+(-2), 1))*INDIRECT(ADDRESS(ROW()+(0), COLUMN()+(-1), 1))/100, 2)</f>
        <v>6.81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347.4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