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<sst xmlns="http://schemas.openxmlformats.org/spreadsheetml/2006/main" count="60" uniqueCount="60">
  <si>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</si>
  <si>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ITA010</t>
  </si>
  <si>
    <t xml:space="preserve">Ud</t>
  </si>
  <si>
    <t xml:space="preserve">Ascensor para pessoas.</t>
  </si>
  <si>
    <r>
      <rPr>
        <sz val="8.25"/>
        <color rgb="FF000000"/>
        <rFont val="Arial"/>
        <family val="2"/>
      </rPr>
      <t xml:space="preserve">Ascensor eléctrico de aderência de 0,63 m/s de velocidade, 4 paragens, 450 kg de carga nominal, com capacidade para 6 pessoas, nível básico de acabamento na cabina de 1000x1250x2200 mm, manobra universal simples, portas interiores automáticas de aço inoxidável e portas exteriores automáticas em aço para pintar de 800x2000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</si>
  <si>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</si>
  <si>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</si>
  <si>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</si>
  <si>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</si>
  <si>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</si>
  <si>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</si>
  <si>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mt39aec010d</t>
  </si>
  <si>
    <t xml:space="preserve">Ud</t>
  </si>
  <si>
    <t xml:space="preserve">Cabina com acabamentos de qualidade básica, de 1000 mm de largura, 1250 mm de profundidade e 2200 mm de altura, com iluminação eléctrica permanente de 50 lux, no mínimo, para ascensor eléctrico de passageiros de 450 kg de carga nominal, com capacidade para 6 pessoas e 0,63 m/s de velocidade, inclusive porta de cabina de correr automática de aço para pintar.</t>
  </si>
  <si>
    <t xml:space="preserve">mt39aea010d</t>
  </si>
  <si>
    <t xml:space="preserve">Ud</t>
  </si>
  <si>
    <t xml:space="preserve">Amortecedores de fosso e contra-pesos para ascensor eléctrico de passageiros de 450 kg de carga nominal, com capacidade para 6 pessoas e 0,63 m/s de velocidade.</t>
  </si>
  <si>
    <t xml:space="preserve">mt39aab010a</t>
  </si>
  <si>
    <t xml:space="preserve">Ud</t>
  </si>
  <si>
    <t xml:space="preserve">Botoneira de piso com acabamentos de qualidade básica, para ascensor de passageiros com manobra universal simples.</t>
  </si>
  <si>
    <t xml:space="preserve">mt39aab020a</t>
  </si>
  <si>
    <t xml:space="preserve">Ud</t>
  </si>
  <si>
    <t xml:space="preserve">Botoneira de cabina para ascensor de passageiros com acabamentos de qualidade básica e manobra universal simples.</t>
  </si>
  <si>
    <t xml:space="preserve">mt39aeg010d</t>
  </si>
  <si>
    <t xml:space="preserve">Ud</t>
  </si>
  <si>
    <t xml:space="preserve">Grupo tractor para ascensor eléctrico de passageiros de 450 kg de carga nominal, com capacidade para 6 pessoas e 0,63 m/s de velocidade.</t>
  </si>
  <si>
    <t xml:space="preserve">mt39ael010d</t>
  </si>
  <si>
    <t xml:space="preserve">Ud</t>
  </si>
  <si>
    <t xml:space="preserve">Limitador de velocidade e pára-quedas para ascensor eléctrico de passageiros de 450 kg de carga nominal, com capacidade para 6 pessoas e 0,63 m/s de velocidade.</t>
  </si>
  <si>
    <t xml:space="preserve">mt39aem010d</t>
  </si>
  <si>
    <t xml:space="preserve">Ud</t>
  </si>
  <si>
    <t xml:space="preserve">Quadro e cabo de manobra para ascensor eléctrico de passageiros de 450 kg de carga nominal, com capacidade para 6 pessoas e 0,63 m/s de velocidade.</t>
  </si>
  <si>
    <t xml:space="preserve">mt39aap010e</t>
  </si>
  <si>
    <t xml:space="preserve">Ud</t>
  </si>
  <si>
    <t xml:space="preserve">Porta de ascensor de acesso a piso, com abertura automática, de aço com o primário aplicado e para pintar, de 800x2000 mm. Envidraçado homologado como "Pára-chamas" 30 minutos (E 30).</t>
  </si>
  <si>
    <t xml:space="preserve">mt39aer010d</t>
  </si>
  <si>
    <t xml:space="preserve">Ud</t>
  </si>
  <si>
    <t xml:space="preserve">Percurso de guias e cabos de tracção para ascensor eléctrico de passageiros de 450 kg de carga nominal, com capacidade para 6 pessoas e 0,63 m/s de velocidade.</t>
  </si>
  <si>
    <t xml:space="preserve">mt39aes010a</t>
  </si>
  <si>
    <t xml:space="preserve">Ud</t>
  </si>
  <si>
    <t xml:space="preserve">Selector de paragens para ascensor eléctrico de passageiros, 0,63 m/s de velocidade.</t>
  </si>
  <si>
    <t xml:space="preserve">mt39www010</t>
  </si>
  <si>
    <t xml:space="preserve">Ud</t>
  </si>
  <si>
    <t xml:space="preserve">Lâmpada de 40 W, inclusive mecanismos de fixação e porta-lâmpadas.</t>
  </si>
  <si>
    <t xml:space="preserve">mt39www011</t>
  </si>
  <si>
    <t xml:space="preserve">Ud</t>
  </si>
  <si>
    <t xml:space="preserve">Gancho fixado ao tecto, capaz de suportar suspendido o mecanismo tractor.</t>
  </si>
  <si>
    <t xml:space="preserve">mt39www030</t>
  </si>
  <si>
    <t xml:space="preserve">Ud</t>
  </si>
  <si>
    <t xml:space="preserve">Instalação de linha telefónica em cabina de ascensor.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</si>
  <si>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</si>
  <si>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</si>
  <si>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</si>
  <si>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</si>
  <si>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</si>
  <si>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</si>
  <si>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</si>
  <si>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</si>
  <si>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9.988,51€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</si>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</sst>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3007.4</v>
      </c>
      <c r="G9" s="13">
        <f ca="1">ROUND(INDIRECT(ADDRESS(ROW()+(0), COLUMN()+(-2), 1))*INDIRECT(ADDRESS(ROW()+(0), COLUMN()+(-1), 1)), 2)</f>
        <v>3007.4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535.75</v>
      </c>
      <c r="G10" s="17">
        <f ca="1">ROUND(INDIRECT(ADDRESS(ROW()+(0), COLUMN()+(-2), 1))*INDIRECT(ADDRESS(ROW()+(0), COLUMN()+(-1), 1)), 2)</f>
        <v>535.75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13.43</v>
      </c>
      <c r="G11" s="17">
        <f ca="1">ROUND(INDIRECT(ADDRESS(ROW()+(0), COLUMN()+(-2), 1))*INDIRECT(ADDRESS(ROW()+(0), COLUMN()+(-1), 1)), 2)</f>
        <v>53.72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70.68</v>
      </c>
      <c r="G12" s="17">
        <f ca="1">ROUND(INDIRECT(ADDRESS(ROW()+(0), COLUMN()+(-2), 1))*INDIRECT(ADDRESS(ROW()+(0), COLUMN()+(-1), 1)), 2)</f>
        <v>70.68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3286.58</v>
      </c>
      <c r="G13" s="17">
        <f ca="1">ROUND(INDIRECT(ADDRESS(ROW()+(0), COLUMN()+(-2), 1))*INDIRECT(ADDRESS(ROW()+(0), COLUMN()+(-1), 1)), 2)</f>
        <v>3286.58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770.4</v>
      </c>
      <c r="G14" s="17">
        <f ca="1">ROUND(INDIRECT(ADDRESS(ROW()+(0), COLUMN()+(-2), 1))*INDIRECT(ADDRESS(ROW()+(0), COLUMN()+(-1), 1)), 2)</f>
        <v>770.4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1275.76</v>
      </c>
      <c r="G15" s="17">
        <f ca="1">ROUND(INDIRECT(ADDRESS(ROW()+(0), COLUMN()+(-2), 1))*INDIRECT(ADDRESS(ROW()+(0), COLUMN()+(-1), 1)), 2)</f>
        <v>1275.76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4</v>
      </c>
      <c r="F16" s="17">
        <v>323.95</v>
      </c>
      <c r="G16" s="17">
        <f ca="1">ROUND(INDIRECT(ADDRESS(ROW()+(0), COLUMN()+(-2), 1))*INDIRECT(ADDRESS(ROW()+(0), COLUMN()+(-1), 1)), 2)</f>
        <v>1295.8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1551.4</v>
      </c>
      <c r="G17" s="17">
        <f ca="1">ROUND(INDIRECT(ADDRESS(ROW()+(0), COLUMN()+(-2), 1))*INDIRECT(ADDRESS(ROW()+(0), COLUMN()+(-1), 1)), 2)</f>
        <v>1551.4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4</v>
      </c>
      <c r="F18" s="17">
        <v>57.6</v>
      </c>
      <c r="G18" s="17">
        <f ca="1">ROUND(INDIRECT(ADDRESS(ROW()+(0), COLUMN()+(-2), 1))*INDIRECT(ADDRESS(ROW()+(0), COLUMN()+(-1), 1)), 2)</f>
        <v>230.4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</v>
      </c>
      <c r="F19" s="17">
        <v>4.14</v>
      </c>
      <c r="G19" s="17">
        <f ca="1">ROUND(INDIRECT(ADDRESS(ROW()+(0), COLUMN()+(-2), 1))*INDIRECT(ADDRESS(ROW()+(0), COLUMN()+(-1), 1)), 2)</f>
        <v>16.56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41.44</v>
      </c>
      <c r="G20" s="17">
        <f ca="1">ROUND(INDIRECT(ADDRESS(ROW()+(0), COLUMN()+(-2), 1))*INDIRECT(ADDRESS(ROW()+(0), COLUMN()+(-1), 1)), 2)</f>
        <v>41.44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124.05</v>
      </c>
      <c r="G21" s="17">
        <f ca="1">ROUND(INDIRECT(ADDRESS(ROW()+(0), COLUMN()+(-2), 1))*INDIRECT(ADDRESS(ROW()+(0), COLUMN()+(-1), 1)), 2)</f>
        <v>124.05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66.984</v>
      </c>
      <c r="F22" s="17">
        <v>23.31</v>
      </c>
      <c r="G22" s="17">
        <f ca="1">ROUND(INDIRECT(ADDRESS(ROW()+(0), COLUMN()+(-2), 1))*INDIRECT(ADDRESS(ROW()+(0), COLUMN()+(-1), 1)), 2)</f>
        <v>1561.4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66.984</v>
      </c>
      <c r="F23" s="21">
        <v>22.09</v>
      </c>
      <c r="G23" s="21">
        <f ca="1">ROUND(INDIRECT(ADDRESS(ROW()+(0), COLUMN()+(-2), 1))*INDIRECT(ADDRESS(ROW()+(0), COLUMN()+(-1), 1)), 2)</f>
        <v>1479.68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15301</v>
      </c>
      <c r="G24" s="24">
        <f ca="1">ROUND(INDIRECT(ADDRESS(ROW()+(0), COLUMN()+(-2), 1))*INDIRECT(ADDRESS(ROW()+(0), COLUMN()+(-1), 1))/100, 2)</f>
        <v>306.02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15607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