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<sst xmlns="http://schemas.openxmlformats.org/spreadsheetml/2006/main" count="24" uniqueCount="24">
  <si>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</si>
  <si>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ITC010</t>
  </si>
  <si>
    <t xml:space="preserve">Ud</t>
  </si>
  <si>
    <t xml:space="preserve">Monta-cargas.</t>
  </si>
  <si>
    <r>
      <rPr>
        <sz val="8.25"/>
        <color rgb="FF000000"/>
        <rFont val="Arial"/>
        <family val="2"/>
      </rPr>
      <t xml:space="preserve">Monta-cargas hidráulico para 1500 kg, de 6 paragens (6 m).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</si>
  <si>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</si>
  <si>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</si>
  <si>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</si>
  <si>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</si>
  <si>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</si>
  <si>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</si>
  <si>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mt39mch010fe</t>
  </si>
  <si>
    <t xml:space="preserve">Ud</t>
  </si>
  <si>
    <t xml:space="preserve">Monta-cargas hidráulico para 1500 kg, de 6 paragens (6 m), de 2x2 m de plataforma, com guias e um pistão.</t>
  </si>
  <si>
    <t xml:space="preserve">mo016</t>
  </si>
  <si>
    <t xml:space="preserve">h</t>
  </si>
  <si>
    <t xml:space="preserve">Oficial de 1ª instalador de aparelhos elevatórios.</t>
  </si>
  <si>
    <t xml:space="preserve">mo085</t>
  </si>
  <si>
    <t xml:space="preserve">h</t>
  </si>
  <si>
    <t xml:space="preserve">Ajudante de instalador de aparelhos elevatórios.</t>
  </si>
  <si>
    <t xml:space="preserve">%</t>
  </si>
  <si>
    <t xml:space="preserve">Custos directos complementares</t>
  </si>
  <si>
    <t xml:space="preserve">Custo de manutenção decenal: 17.241,08€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</si>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</sst>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40" customWidth="1"/>
    <col min="4" max="4" width="81.26" customWidth="1"/>
    <col min="5" max="5" width="6.97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22801.8</v>
      </c>
      <c r="G9" s="13">
        <f ca="1">ROUND(INDIRECT(ADDRESS(ROW()+(0), COLUMN()+(-2), 1))*INDIRECT(ADDRESS(ROW()+(0), COLUMN()+(-1), 1)), 2)</f>
        <v>22801.8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73.194</v>
      </c>
      <c r="F10" s="17">
        <v>25.32</v>
      </c>
      <c r="G10" s="17">
        <f ca="1">ROUND(INDIRECT(ADDRESS(ROW()+(0), COLUMN()+(-2), 1))*INDIRECT(ADDRESS(ROW()+(0), COLUMN()+(-1), 1)), 2)</f>
        <v>1853.27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73.194</v>
      </c>
      <c r="F11" s="21">
        <v>23.99</v>
      </c>
      <c r="G11" s="21">
        <f ca="1">ROUND(INDIRECT(ADDRESS(ROW()+(0), COLUMN()+(-2), 1))*INDIRECT(ADDRESS(ROW()+(0), COLUMN()+(-1), 1)), 2)</f>
        <v>1755.92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26411</v>
      </c>
      <c r="G12" s="24">
        <f ca="1">ROUND(INDIRECT(ADDRESS(ROW()+(0), COLUMN()+(-2), 1))*INDIRECT(ADDRESS(ROW()+(0), COLUMN()+(-1), 1))/100, 2)</f>
        <v>528.22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26939.2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