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<sst xmlns="http://schemas.openxmlformats.org/spreadsheetml/2006/main" count="27" uniqueCount="27">
  <si>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</si>
  <si>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ITO020</t>
  </si>
  <si>
    <t xml:space="preserve">Ud</t>
  </si>
  <si>
    <t xml:space="preserve">Ascensor monta-camas.</t>
  </si>
  <si>
    <r>
      <rPr>
        <sz val="8.25"/>
        <color rgb="FF000000"/>
        <rFont val="Arial"/>
        <family val="2"/>
      </rPr>
      <t xml:space="preserve">Ascensor monta-camas, eléctrico sem casa das máquinas, com sistema de tracção sem redutor e curva de aceleração e desaceleração progressiva, de 4 paragens, com cabina de 1600 kg de carga nominal com capacidade para 21 pessoas, 1 m/s de velocidade, 1400 mm de largura, 2400 mm de profundidade e 2250 mm de altura, manobra colectiva de subida e descida simples, nível de trânsito médio, embarque simples, nível básico de qualidade e porta de correr automática de aço inoxidável de 1000 mm de largura e 2000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</si>
  <si>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</si>
  <si>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</si>
  <si>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</si>
  <si>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</si>
  <si>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</si>
  <si>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</si>
  <si>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mt39mon020Ka</t>
  </si>
  <si>
    <t xml:space="preserve">Ud</t>
  </si>
  <si>
    <t xml:space="preserve">Cabina de 1600 kg de carga nominal com capacidade para 21 pessoas, 1 m/s de velocidade, 1400 mm de largura, 2400 mm de profundidade e 2250 mm de altura, manobra colectiva de subida e descida simples, nível de trânsito médio, embarque simples, nível básico de qualidade e porta de correr automática de aço inoxidável de 1000 mm de largura e 2000 mm de altura, para ascensor eléctrico monta-camas.</t>
  </si>
  <si>
    <t xml:space="preserve">mt39mon110d</t>
  </si>
  <si>
    <t xml:space="preserve">Ud</t>
  </si>
  <si>
    <t xml:space="preserve">Material para a formação de paragem de cabine de ascensor eléctrico monta-camas, manobra colectiva de subida e descida simples, nível de trânsito médio, com portas de acesso de correr de aço inoxidável de 1000 mm de largura e 2000 mm de altura.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</si>
  <si>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</si>
  <si>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</si>
  <si>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</si>
  <si>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</si>
  <si>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</si>
  <si>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</si>
  <si>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</si>
  <si>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</si>
  <si>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12.785,25€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</si>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</sst>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79.73" customWidth="1"/>
    <col min="5" max="5" width="7.99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30048.3</v>
      </c>
      <c r="G9" s="13">
        <f ca="1">ROUND(INDIRECT(ADDRESS(ROW()+(0), COLUMN()+(-2), 1))*INDIRECT(ADDRESS(ROW()+(0), COLUMN()+(-1), 1)), 2)</f>
        <v>30048.3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1494.18</v>
      </c>
      <c r="G10" s="17">
        <f ca="1">ROUND(INDIRECT(ADDRESS(ROW()+(0), COLUMN()+(-2), 1))*INDIRECT(ADDRESS(ROW()+(0), COLUMN()+(-1), 1)), 2)</f>
        <v>5976.72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245.608</v>
      </c>
      <c r="F11" s="17">
        <v>23.31</v>
      </c>
      <c r="G11" s="17">
        <f ca="1">ROUND(INDIRECT(ADDRESS(ROW()+(0), COLUMN()+(-2), 1))*INDIRECT(ADDRESS(ROW()+(0), COLUMN()+(-1), 1)), 2)</f>
        <v>5725.12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245.608</v>
      </c>
      <c r="F12" s="21">
        <v>22.09</v>
      </c>
      <c r="G12" s="21">
        <f ca="1">ROUND(INDIRECT(ADDRESS(ROW()+(0), COLUMN()+(-2), 1))*INDIRECT(ADDRESS(ROW()+(0), COLUMN()+(-1), 1)), 2)</f>
        <v>5425.48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47175.6</v>
      </c>
      <c r="G13" s="24">
        <f ca="1">ROUND(INDIRECT(ADDRESS(ROW()+(0), COLUMN()+(-2), 1))*INDIRECT(ADDRESS(ROW()+(0), COLUMN()+(-1), 1))/100, 2)</f>
        <v>943.51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48119.1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