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<sst xmlns="http://schemas.openxmlformats.org/spreadsheetml/2006/main" count="27" uniqueCount="27">
  <si>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</si>
  <si>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IVV060</t>
  </si>
  <si>
    <t xml:space="preserve">m</t>
  </si>
  <si>
    <t xml:space="preserve">Conduta de polipropileno extrudido.</t>
  </si>
  <si>
    <r>
      <rPr>
        <sz val="8.25"/>
        <color rgb="FF000000"/>
        <rFont val="Arial"/>
        <family val="2"/>
      </rPr>
      <t xml:space="preserve">Conduta de ventilação, formada por tubo de polipropileno extrudido de 15 mm de espessura, código de pedido 990 328 690, ComfoPipe Compact "ZEHNDER", de 125 mm de diâmetro interior, impermeável ao vapor de água, temperatura de trabalho entre -25°C e 60°C, Euroclasse B2 de reacção ao fogo, condutibilidade térmica 0,037 W/(m°C), fornecido em tramos de 1 m. Inclusive material auxiliar para montagem e fixação, acessórios e peças especiais.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</si>
  <si>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</si>
  <si>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</si>
  <si>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</si>
  <si>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</si>
  <si>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</si>
  <si>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</si>
  <si>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mt42zeh221d</t>
  </si>
  <si>
    <t xml:space="preserve">Ud</t>
  </si>
  <si>
    <t xml:space="preserve">Material auxiliar para montagem e fixação das condutas de polipropileno extrudido de 15 mm de espessura, ComfoPipe Compact "ZEHNDER", de 125 mm de diâmetro interior.</t>
  </si>
  <si>
    <t xml:space="preserve">mt42zeh220dc</t>
  </si>
  <si>
    <t xml:space="preserve">m</t>
  </si>
  <si>
    <t xml:space="preserve">Tubo de polipropileno extrudido de 15 mm de espessura, código de pedido 990 328 690, ComfoPipe Compact "ZEHNDER", de 125 mm de diâmetro interior, impermeável ao vapor de água, temperatura de trabalho entre -25°C e 60°C, Euroclasse B2 de reacção ao fogo, condutibilidade térmica 0,037 W/(m°C), fornecido em tramos de 1 m, com o preço incrementado em 10% relativamente a acessórios e peças especiais.</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</si>
  <si>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</si>
  <si>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</si>
  <si>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</si>
  <si>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</si>
  <si>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</si>
  <si>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</si>
  <si>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</si>
  <si>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</si>
  <si>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6,56€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</si>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</sst>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2.5</v>
      </c>
      <c r="G9" s="13">
        <f ca="1">ROUND(INDIRECT(ADDRESS(ROW()+(0), COLUMN()+(-2), 1))*INDIRECT(ADDRESS(ROW()+(0), COLUMN()+(-1), 1)), 2)</f>
        <v>2.5</v>
      </c>
    </row>
    <row r="10" spans="1:7" ht="55.50" thickBot="1" customHeight="1">
      <c r="A10" s="14" t="s">
        <v>14</v>
      </c>
      <c r="B10" s="14"/>
      <c r="C10" s="15" t="s">
        <v>15</v>
      </c>
      <c r="D10" s="14" t="s">
        <v>16</v>
      </c>
      <c r="E10" s="16">
        <v>1</v>
      </c>
      <c r="F10" s="17">
        <v>51.99</v>
      </c>
      <c r="G10" s="17">
        <f ca="1">ROUND(INDIRECT(ADDRESS(ROW()+(0), COLUMN()+(-2), 1))*INDIRECT(ADDRESS(ROW()+(0), COLUMN()+(-1), 1)), 2)</f>
        <v>51.99</v>
      </c>
    </row>
    <row r="11" spans="1:7" ht="13.50" thickBot="1" customHeight="1">
      <c r="A11" s="14" t="s">
        <v>17</v>
      </c>
      <c r="B11" s="14"/>
      <c r="C11" s="15" t="s">
        <v>18</v>
      </c>
      <c r="D11" s="14" t="s">
        <v>19</v>
      </c>
      <c r="E11" s="16">
        <v>0.181</v>
      </c>
      <c r="F11" s="17">
        <v>25.32</v>
      </c>
      <c r="G11" s="17">
        <f ca="1">ROUND(INDIRECT(ADDRESS(ROW()+(0), COLUMN()+(-2), 1))*INDIRECT(ADDRESS(ROW()+(0), COLUMN()+(-1), 1)), 2)</f>
        <v>4.58</v>
      </c>
    </row>
    <row r="12" spans="1:7" ht="13.50" thickBot="1" customHeight="1">
      <c r="A12" s="14" t="s">
        <v>20</v>
      </c>
      <c r="B12" s="14"/>
      <c r="C12" s="18" t="s">
        <v>21</v>
      </c>
      <c r="D12" s="19" t="s">
        <v>22</v>
      </c>
      <c r="E12" s="20">
        <v>0.091</v>
      </c>
      <c r="F12" s="21">
        <v>24.04</v>
      </c>
      <c r="G12" s="21">
        <f ca="1">ROUND(INDIRECT(ADDRESS(ROW()+(0), COLUMN()+(-2), 1))*INDIRECT(ADDRESS(ROW()+(0), COLUMN()+(-1), 1)), 2)</f>
        <v>2.19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61.26</v>
      </c>
      <c r="G13" s="24">
        <f ca="1">ROUND(INDIRECT(ADDRESS(ROW()+(0), COLUMN()+(-2), 1))*INDIRECT(ADDRESS(ROW()+(0), COLUMN()+(-1), 1))/100, 2)</f>
        <v>1.23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62.49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