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<sst xmlns="http://schemas.openxmlformats.org/spreadsheetml/2006/main" count="40" uniqueCount="40">
  <si>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</si>
  <si>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LCL060</t>
  </si>
  <si>
    <t xml:space="preserve">Ud</t>
  </si>
  <si>
    <t xml:space="preserve">Caixilharia exterior de alumínio.</t>
  </si>
  <si>
    <r>
      <rPr>
        <sz val="8.25"/>
        <color rgb="FF000000"/>
        <rFont val="Arial"/>
        <family val="2"/>
      </rPr>
      <t xml:space="preserve">Janela de alumínio, gama básica, duas folhas de batente, com abertura para o interior, dimensões 800x500 mm, acabamento lacado cor branca, com o selo QUALICOAT, que garante a espessura e a qualidade do processo de lacagem, composta de folha de 48 mm e aro de 40 mm, bites, rebaixo, juntas de estanquidade de EPDM, puxador e ferragens, segundo NP EN 14351-1; coeficiente de transmissão térmica do aro: Uh,m = desde 5,7 W/(m²°C); espessura máxima do envidraçado: 26 mm, com classificação à permeabilidade ao ar classe 4, segundo EN 12207, classificação à estanquidade à água classe 9A, segundo EN 12208, e classificação à resistência à carga do vento classe C5, segundo EN 12210, sem pré-aro e sem persiana. Inclusive ganchos para a fixação da caixilharia, vedante adesivo e silicone neutro para vedação perimetral das juntas exterior e interior, entre a caixilharia e a obra.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</si>
  <si>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</si>
  <si>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</si>
  <si>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</si>
  <si>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</si>
  <si>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</si>
  <si>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</si>
  <si>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mt25pfx140aaaa</t>
  </si>
  <si>
    <t xml:space="preserve">Ud</t>
  </si>
  <si>
    <t xml:space="preserve">Janela de alumínio, gama básica, duas folhas de batente, com abertura para o interior, dimensões 800x500 mm, acabamento lacado cor branca, com o selo QUALICOAT, que garante a espessura e a qualidade do processo de lacagem, composta de folha de 48 mm e aro de 40 mm, bites, rebaixo, juntas de estanquidade de EPDM, puxador e ferragens, segundo NP EN 14351-1; coeficiente de transmissão térmica do aro: Uh,m = desde 5,7 W/(m²°C); espessura máxima do envidraçado: 26 mm, com classificação à permeabilidade ao ar classe 4, segundo EN 12207, classificação à estanquidade à água classe 9A, segundo EN 12208, e classificação à resistência à carga do vento classe C5, segundo EN 12210.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</si>
  <si>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</si>
  <si>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</si>
  <si>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</si>
  <si>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</si>
  <si>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</si>
  <si>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</si>
  <si>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</si>
  <si>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</si>
  <si>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</si>
  <si>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</si>
  <si>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</si>
  <si>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</si>
  <si>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</si>
  <si>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</si>
  <si>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50,54€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</si>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</sst>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3.57" customWidth="1"/>
    <col min="5" max="5" width="71.2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398.11</v>
      </c>
      <c r="J9" s="13">
        <f ca="1">ROUND(INDIRECT(ADDRESS(ROW()+(0), COLUMN()+(-3), 1))*INDIRECT(ADDRESS(ROW()+(0), COLUMN()+(-1), 1)), 2)</f>
        <v>398.11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0.442</v>
      </c>
      <c r="H10" s="16"/>
      <c r="I10" s="17">
        <v>5.29</v>
      </c>
      <c r="J10" s="17">
        <f ca="1">ROUND(INDIRECT(ADDRESS(ROW()+(0), COLUMN()+(-3), 1))*INDIRECT(ADDRESS(ROW()+(0), COLUMN()+(-1), 1)), 2)</f>
        <v>2.34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0.208</v>
      </c>
      <c r="H11" s="16"/>
      <c r="I11" s="17">
        <v>4.73</v>
      </c>
      <c r="J11" s="17">
        <f ca="1">ROUND(INDIRECT(ADDRESS(ROW()+(0), COLUMN()+(-3), 1))*INDIRECT(ADDRESS(ROW()+(0), COLUMN()+(-1), 1)), 2)</f>
        <v>0.98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1.34</v>
      </c>
      <c r="H12" s="16"/>
      <c r="I12" s="17">
        <v>22.98</v>
      </c>
      <c r="J12" s="17">
        <f ca="1">ROUND(INDIRECT(ADDRESS(ROW()+(0), COLUMN()+(-3), 1))*INDIRECT(ADDRESS(ROW()+(0), COLUMN()+(-1), 1)), 2)</f>
        <v>30.79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0.82</v>
      </c>
      <c r="H13" s="20"/>
      <c r="I13" s="21">
        <v>22.2</v>
      </c>
      <c r="J13" s="21">
        <f ca="1">ROUND(INDIRECT(ADDRESS(ROW()+(0), COLUMN()+(-3), 1))*INDIRECT(ADDRESS(ROW()+(0), COLUMN()+(-1), 1)), 2)</f>
        <v>18.2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450.42</v>
      </c>
      <c r="J14" s="24">
        <f ca="1">ROUND(INDIRECT(ADDRESS(ROW()+(0), COLUMN()+(-3), 1))*INDIRECT(ADDRESS(ROW()+(0), COLUMN()+(-1), 1))/100, 2)</f>
        <v>9.01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459.43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1.11202e+006</v>
      </c>
      <c r="G19" s="31"/>
      <c r="H19" s="31">
        <v>1.11202e+006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