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<sst xmlns="http://schemas.openxmlformats.org/spreadsheetml/2006/main" count="52" uniqueCount="52">
  <si>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</si>
  <si>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LCX010</t>
  </si>
  <si>
    <t xml:space="preserve">Ud</t>
  </si>
  <si>
    <t xml:space="preserve">Caixilharia exterior de madeira "ROMÁN CLAVERO".</t>
  </si>
  <si>
    <r>
      <rPr>
        <sz val="8.25"/>
        <color rgb="FF000000"/>
        <rFont val="Arial"/>
        <family val="2"/>
      </rPr>
      <t xml:space="preserve">Caixilharia exterior de madeira de pinho, para janela com dobradiças, formada por uma folha oscilo-batente, de abertura para o interior de 600x600 mm, série IV 68 Climatrend "ROMÁN CLAVERO", folha de 68x78 mm de secção e aro de 68x78 mm, moldura clássica, bites, guarnição de madeira maciça de 70x15 mm e remate no perfil inferior, com suporte de alumínio anodizado e revestimento exterior de madeira; com capacidade para assentar um vidro com uma espessura mínima de 21 mm e máxima de 32 mm; coeficiente de transmissão térmica do aro da secção tipo Uh,m = 1,43 W/(m²°C), com classificação à permeabilidade ao ar classe 4, segundo EN 12207, classificação à estanquidade à água classe E1200, segundo EN 12208 e classificação à resistência à carga do vento classe 5, segundo EN 12210; acabamento através do sistema de Envernizamento translúcido Sikkens com tecnologia Duraflex, composto de uma primeira demão de impregnação Lasur Cetol WP56, para a protecção preventiva da madeira contra fungos e ataques de insectos xilófagos, e aplicação posterior de uma camada final de 220 microns, com Lasur Cetol WF952, acabamento mate acetinado, de alta resistência frente à acção dos raios UV e da intempérie; inclusive aplicação de pasta vedante para juntas Kodrin WV470; ferragem perimetral de fecho e segurança Maco Multimatic Aire 12 com WK1, segundo EN 1627, abertura através de cremona de alavanca, puxador Maco Rhapsody em cores standard e abertura de microventilação, com classificação à permeabilidade ao ar classe 4, segundo EN 12207, classificação à estanquidade à água classe E1200, segundo EN 12208 e classificação à resistência à carga do vento classe 5, segundo EN 12210; com pré-aro de alumínio. Inclusive parafusos de aço galvanizado T-Star Plus "SPAX", de cabeça cilíndrica, para fixação do aro ao pré-aro, espuma de poliuretano para vedação da junta entre o aro e o pré-aro para isolamento termo-acústico, fita autocolante, impermeável ao ar e reguladora da humidade, que actua como barreira de vapor e silicone neutro para a vedação da junta exterior entre o aro e a alvenaria. O preço não inclui colocação do pré-ar.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</si>
  <si>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</si>
  <si>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</si>
  <si>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</si>
  <si>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</si>
  <si>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</si>
  <si>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</si>
  <si>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mt22rom100aa</t>
  </si>
  <si>
    <t xml:space="preserve">Ud</t>
  </si>
  <si>
    <t xml:space="preserve">Pré-aro de alumínio para caixilharia de madeira "ROMÁN CLAVERO", de 600x600 mm, Segundo NP EN 14351-1.</t>
  </si>
  <si>
    <t xml:space="preserve">mt22rom010aaa</t>
  </si>
  <si>
    <t xml:space="preserve">Ud</t>
  </si>
  <si>
    <t xml:space="preserve">Janela de madeira de pinho, série IV 68 Climatrend "ROMÁN CLAVERO", uma folha oscilo-batente, dimensões 600x600 mm, acabamento através do sistema de Envernizamento translúcido Sikkens com tecnologia Duraflex, composta de folha de 68x78 mm e aro de 68x78 mm, moldura clássica, bites, guarnição de madeira maciça de 70x15 mm e remate no perfil inferior, com suporte de alumínio anodizado e revestimento exterior de madeira, junta perimetral dupla de estanquidade de borracha termoplástica, com capacidade para assentar um vidro com uma espessura mínima de 21 mm e máxima de 32 mm; coeficiente de transmissão térmica do aro da secção tipo Uh,m = 1,43 W/(m²°C), com classificação à permeabilidade ao ar classe 4, segundo EN 12207, classificação à estanquidade à água classe E1200, segundo EN 12208 e classificação à resistência à carga do vento classe 5, segundo EN 12210; ferragem perimetral de fecho e segurança Maco Multimatic Aire 12 com WK1, segundo EN 1627, abertura através de cremona de alavanca, puxador Maco Rhapsody em cores standard e abertura de microventilação, Segundo NP EN 14351-1.</t>
  </si>
  <si>
    <t xml:space="preserve">mt23xpm015b</t>
  </si>
  <si>
    <t xml:space="preserve">Ud</t>
  </si>
  <si>
    <t xml:space="preserve">Parafuso de aço galvanizado T-Star Plus "SPAX", de cabeça cilíndrica, de 6 mm de diâmetro e 15 cm de comprimento.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</si>
  <si>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</si>
  <si>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</si>
  <si>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</si>
  <si>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mt22www020</t>
  </si>
  <si>
    <t xml:space="preserve">m</t>
  </si>
  <si>
    <t xml:space="preserve">Fita adesiva, impermeável ao vapor de água, de 70 mm de largura, composta por uma película de polietileno laminado sobre uma banda de feltro, fornecida em rolos de 25 m de comprimento.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</si>
  <si>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</si>
  <si>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</si>
  <si>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</si>
  <si>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</si>
  <si>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</si>
  <si>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</si>
  <si>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</si>
  <si>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</si>
  <si>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</si>
  <si>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</si>
  <si>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</si>
  <si>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118,42€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</si>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</sst>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1.9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24.04</v>
      </c>
      <c r="I9" s="13">
        <f ca="1">ROUND(INDIRECT(ADDRESS(ROW()+(0), COLUMN()+(-3), 1))*INDIRECT(ADDRESS(ROW()+(0), COLUMN()+(-1), 1)), 2)</f>
        <v>24.04</v>
      </c>
      <c r="J9" s="13"/>
    </row>
    <row r="10" spans="1:10" ht="139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382.85</v>
      </c>
      <c r="I10" s="17">
        <f ca="1">ROUND(INDIRECT(ADDRESS(ROW()+(0), COLUMN()+(-3), 1))*INDIRECT(ADDRESS(ROW()+(0), COLUMN()+(-1), 1)), 2)</f>
        <v>382.85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6</v>
      </c>
      <c r="G11" s="16"/>
      <c r="H11" s="17">
        <v>0.3</v>
      </c>
      <c r="I11" s="17">
        <f ca="1">ROUND(INDIRECT(ADDRESS(ROW()+(0), COLUMN()+(-3), 1))*INDIRECT(ADDRESS(ROW()+(0), COLUMN()+(-1), 1)), 2)</f>
        <v>1.8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7.2</v>
      </c>
      <c r="I12" s="17">
        <f ca="1">ROUND(INDIRECT(ADDRESS(ROW()+(0), COLUMN()+(-3), 1))*INDIRECT(ADDRESS(ROW()+(0), COLUMN()+(-1), 1)), 2)</f>
        <v>2.16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2.46</v>
      </c>
      <c r="G13" s="16"/>
      <c r="H13" s="17">
        <v>0.93</v>
      </c>
      <c r="I13" s="17">
        <f ca="1">ROUND(INDIRECT(ADDRESS(ROW()+(0), COLUMN()+(-3), 1))*INDIRECT(ADDRESS(ROW()+(0), COLUMN()+(-1), 1)), 2)</f>
        <v>2.29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</v>
      </c>
      <c r="G14" s="16"/>
      <c r="H14" s="17">
        <v>5.29</v>
      </c>
      <c r="I14" s="17">
        <f ca="1">ROUND(INDIRECT(ADDRESS(ROW()+(0), COLUMN()+(-3), 1))*INDIRECT(ADDRESS(ROW()+(0), COLUMN()+(-1), 1)), 2)</f>
        <v>0.53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1.12</v>
      </c>
      <c r="G15" s="16"/>
      <c r="H15" s="17">
        <v>23.03</v>
      </c>
      <c r="I15" s="17">
        <f ca="1">ROUND(INDIRECT(ADDRESS(ROW()+(0), COLUMN()+(-3), 1))*INDIRECT(ADDRESS(ROW()+(0), COLUMN()+(-1), 1)), 2)</f>
        <v>25.79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1.12</v>
      </c>
      <c r="G16" s="20"/>
      <c r="H16" s="21">
        <v>22.27</v>
      </c>
      <c r="I16" s="21">
        <f ca="1">ROUND(INDIRECT(ADDRESS(ROW()+(0), COLUMN()+(-3), 1))*INDIRECT(ADDRESS(ROW()+(0), COLUMN()+(-1), 1)), 2)</f>
        <v>24.94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464.4</v>
      </c>
      <c r="I17" s="24">
        <f ca="1">ROUND(INDIRECT(ADDRESS(ROW()+(0), COLUMN()+(-3), 1))*INDIRECT(ADDRESS(ROW()+(0), COLUMN()+(-1), 1))/100, 2)</f>
        <v>9.29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473.69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1.11202e+006</v>
      </c>
      <c r="F22" s="31"/>
      <c r="G22" s="31">
        <v>1.11202e+006</v>
      </c>
      <c r="H22" s="31"/>
      <c r="I22" s="31"/>
      <c r="J22" s="31" t="s">
        <v>44</v>
      </c>
    </row>
    <row r="23" spans="1:10" ht="24.0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0" t="s">
        <v>46</v>
      </c>
      <c r="B24" s="30"/>
      <c r="C24" s="30"/>
      <c r="D24" s="30"/>
      <c r="E24" s="31">
        <v>1.4102e+007</v>
      </c>
      <c r="F24" s="31"/>
      <c r="G24" s="31">
        <v>1.4102e+007</v>
      </c>
      <c r="H24" s="31"/>
      <c r="I24" s="31"/>
      <c r="J24" s="31" t="s">
        <v>47</v>
      </c>
    </row>
    <row r="25" spans="1:10" ht="24.00" thickBot="1" customHeight="1">
      <c r="A25" s="32" t="s">
        <v>48</v>
      </c>
      <c r="B25" s="32"/>
      <c r="C25" s="32"/>
      <c r="D25" s="32"/>
      <c r="E25" s="33"/>
      <c r="F25" s="33"/>
      <c r="G25" s="33"/>
      <c r="H25" s="33"/>
      <c r="I25" s="33"/>
      <c r="J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