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<sst xmlns="http://schemas.openxmlformats.org/spreadsheetml/2006/main" count="49" uniqueCount="49">
  <si>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</si>
  <si>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LCY012</t>
  </si>
  <si>
    <t xml:space="preserve">Ud</t>
  </si>
  <si>
    <t xml:space="preserve">Caixilharia exterior integrada, de alumínio, com folhas de grandes dimensões “CORTIZO”.</t>
  </si>
  <si>
    <r>
      <rPr>
        <sz val="8.25"/>
        <color rgb="FF000000"/>
        <rFont val="Arial"/>
        <family val="2"/>
      </rPr>
      <t xml:space="preserve">Porta de correr integrada de alumínio, série Cor Vision Plus "CORTIZO", com ruptura de ponte térmica, duas folhas de correr, dimensões 1400x1800 mm, acabamento lacado cor branca com o selo QUALICOAT, que garante a espessura e a qualidade do processo de lacagem, composta de folha de 69 mm e aro de 57 mm, bites, rebaixo, juntas de estanquidade de EPDM, puxador e ferragens, segundo NP EN 14351-1; coeficiente de transmissão térmica do aro: Uh,m = desde 3,8 W/(m²°C); espessura máxima do envidraçado: 30 mm, com classificação à permeabilidade ao ar classe 4, segundo EN 12207, classificação à estanquidade à água classe 7A, segundo EN 12208, e classificação à resistência à carga do vento classe C5, segundo EN 12210, com pré-aro, com accionamento manual. Inclusive vedante adesivo e silicone neutro para vedação perimetral das juntas exterior e interior, entre a caixilharia e a obra, calha de drenagem fixada a aro inferior e faceada com o pavimento e sistema de bloqueio com fechadura interior e exterior.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</si>
  <si>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</si>
  <si>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</si>
  <si>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</si>
  <si>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</si>
  <si>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</si>
  <si>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</si>
  <si>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mt25pfz208afa</t>
  </si>
  <si>
    <t xml:space="preserve">Ud</t>
  </si>
  <si>
    <t xml:space="preserve">Porta de correr integrada de alumínio, série Cor Vision Plus "CORTIZO", com ruptura de ponte térmica, duas folhas de correr, dimensões 1400x1800 mm, acabamento lacado cor branca com o selo QUALICOAT, que garante a espessura e a qualidade do processo de lacagem, composta de folha de 69 mm e aro de 57 mm, bites, rebaixo, juntas de estanquidade de EPDM, puxador e ferragens, segundo NP EN 14351-1; coeficiente de transmissão térmica do aro: Uh,m = desde 3,8 W/(m²°C); espessura máxima do envidraçado: 30 mm; com classificação à permeabilidade ao ar classe 4, segundo EN 12207, classificação à estanquidade à água classe 7A, segundo EN 12208, e classificação à resistência à carga do vento classe C5, segundo EN 12210. TSAC.</t>
  </si>
  <si>
    <t xml:space="preserve">mt25pfx006</t>
  </si>
  <si>
    <t xml:space="preserve">Ud</t>
  </si>
  <si>
    <t xml:space="preserve">Sistema de bloqueio com fechadura interior e exterior, para porta de correr com folhas de grandes dimensões.</t>
  </si>
  <si>
    <t xml:space="preserve">mt25pfx007</t>
  </si>
  <si>
    <t xml:space="preserve">m</t>
  </si>
  <si>
    <t xml:space="preserve">Calha de drenagem fixada a aro inferior e faceada com o pavimento, para porta de correr com folhas de grandes dimensões.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</si>
  <si>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</si>
  <si>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</si>
  <si>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</si>
  <si>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</si>
  <si>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</si>
  <si>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</si>
  <si>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</si>
  <si>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</si>
  <si>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</si>
  <si>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</si>
  <si>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</si>
  <si>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</si>
  <si>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</si>
  <si>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</si>
  <si>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</si>
  <si>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</si>
  <si>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</si>
  <si>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215,60€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</si>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</sst>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87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2776.39</v>
      </c>
      <c r="I9" s="13">
        <f ca="1">ROUND(INDIRECT(ADDRESS(ROW()+(0), COLUMN()+(-3), 1))*INDIRECT(ADDRESS(ROW()+(0), COLUMN()+(-1), 1)), 2)</f>
        <v>2776.39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50</v>
      </c>
      <c r="I10" s="17">
        <f ca="1">ROUND(INDIRECT(ADDRESS(ROW()+(0), COLUMN()+(-3), 1))*INDIRECT(ADDRESS(ROW()+(0), COLUMN()+(-1), 1)), 2)</f>
        <v>50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1.4</v>
      </c>
      <c r="G11" s="16"/>
      <c r="H11" s="17">
        <v>50</v>
      </c>
      <c r="I11" s="17">
        <f ca="1">ROUND(INDIRECT(ADDRESS(ROW()+(0), COLUMN()+(-3), 1))*INDIRECT(ADDRESS(ROW()+(0), COLUMN()+(-1), 1)), 2)</f>
        <v>70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6.4</v>
      </c>
      <c r="G12" s="16"/>
      <c r="H12" s="17">
        <v>5.68</v>
      </c>
      <c r="I12" s="17">
        <f ca="1">ROUND(INDIRECT(ADDRESS(ROW()+(0), COLUMN()+(-3), 1))*INDIRECT(ADDRESS(ROW()+(0), COLUMN()+(-1), 1)), 2)</f>
        <v>36.35</v>
      </c>
      <c r="J12" s="17"/>
    </row>
    <row r="13" spans="1:10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1.088</v>
      </c>
      <c r="G13" s="16"/>
      <c r="H13" s="17">
        <v>5.29</v>
      </c>
      <c r="I13" s="17">
        <f ca="1">ROUND(INDIRECT(ADDRESS(ROW()+(0), COLUMN()+(-3), 1))*INDIRECT(ADDRESS(ROW()+(0), COLUMN()+(-1), 1)), 2)</f>
        <v>5.76</v>
      </c>
      <c r="J13" s="17"/>
    </row>
    <row r="14" spans="1:10" ht="45.0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0.512</v>
      </c>
      <c r="G14" s="16"/>
      <c r="H14" s="17">
        <v>4.73</v>
      </c>
      <c r="I14" s="17">
        <f ca="1">ROUND(INDIRECT(ADDRESS(ROW()+(0), COLUMN()+(-3), 1))*INDIRECT(ADDRESS(ROW()+(0), COLUMN()+(-1), 1)), 2)</f>
        <v>2.42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1.846</v>
      </c>
      <c r="G15" s="16"/>
      <c r="H15" s="17">
        <v>24.96</v>
      </c>
      <c r="I15" s="17">
        <f ca="1">ROUND(INDIRECT(ADDRESS(ROW()+(0), COLUMN()+(-3), 1))*INDIRECT(ADDRESS(ROW()+(0), COLUMN()+(-1), 1)), 2)</f>
        <v>46.08</v>
      </c>
      <c r="J15" s="17"/>
    </row>
    <row r="16" spans="1:10" ht="13.50" thickBot="1" customHeight="1">
      <c r="A16" s="14" t="s">
        <v>32</v>
      </c>
      <c r="B16" s="14"/>
      <c r="C16" s="18" t="s">
        <v>33</v>
      </c>
      <c r="D16" s="19" t="s">
        <v>34</v>
      </c>
      <c r="E16" s="19"/>
      <c r="F16" s="20">
        <v>1.35</v>
      </c>
      <c r="G16" s="20"/>
      <c r="H16" s="21">
        <v>24.11</v>
      </c>
      <c r="I16" s="21">
        <f ca="1">ROUND(INDIRECT(ADDRESS(ROW()+(0), COLUMN()+(-3), 1))*INDIRECT(ADDRESS(ROW()+(0), COLUMN()+(-1), 1)), 2)</f>
        <v>32.55</v>
      </c>
      <c r="J16" s="21"/>
    </row>
    <row r="17" spans="1:10" ht="13.50" thickBot="1" customHeight="1">
      <c r="A17" s="19"/>
      <c r="B17" s="19"/>
      <c r="C17" s="22" t="s">
        <v>35</v>
      </c>
      <c r="D17" s="5" t="s">
        <v>36</v>
      </c>
      <c r="E17" s="5"/>
      <c r="F17" s="23">
        <v>2</v>
      </c>
      <c r="G17" s="23"/>
      <c r="H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3019.55</v>
      </c>
      <c r="I17" s="24">
        <f ca="1">ROUND(INDIRECT(ADDRESS(ROW()+(0), COLUMN()+(-3), 1))*INDIRECT(ADDRESS(ROW()+(0), COLUMN()+(-1), 1))/100, 2)</f>
        <v>60.39</v>
      </c>
      <c r="J17" s="24"/>
    </row>
    <row r="18" spans="1:10" ht="13.50" thickBot="1" customHeight="1">
      <c r="A18" s="25" t="s">
        <v>37</v>
      </c>
      <c r="B18" s="25"/>
      <c r="C18" s="26"/>
      <c r="D18" s="26"/>
      <c r="E18" s="26"/>
      <c r="F18" s="27"/>
      <c r="G18" s="27"/>
      <c r="H18" s="25" t="s">
        <v>38</v>
      </c>
      <c r="I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3079.94</v>
      </c>
      <c r="J18" s="28"/>
    </row>
    <row r="21" spans="1:10" ht="13.50" thickBot="1" customHeight="1">
      <c r="A21" s="29" t="s">
        <v>39</v>
      </c>
      <c r="B21" s="29"/>
      <c r="C21" s="29"/>
      <c r="D21" s="29"/>
      <c r="E21" s="29" t="s">
        <v>40</v>
      </c>
      <c r="F21" s="29"/>
      <c r="G21" s="29" t="s">
        <v>41</v>
      </c>
      <c r="H21" s="29"/>
      <c r="I21" s="29"/>
      <c r="J21" s="29" t="s">
        <v>42</v>
      </c>
    </row>
    <row r="22" spans="1:10" ht="13.50" thickBot="1" customHeight="1">
      <c r="A22" s="30" t="s">
        <v>43</v>
      </c>
      <c r="B22" s="30"/>
      <c r="C22" s="30"/>
      <c r="D22" s="30"/>
      <c r="E22" s="31">
        <v>1.11202e+06</v>
      </c>
      <c r="F22" s="31"/>
      <c r="G22" s="31">
        <v>1.11202e+06</v>
      </c>
      <c r="H22" s="31"/>
      <c r="I22" s="31"/>
      <c r="J22" s="31" t="s">
        <v>44</v>
      </c>
    </row>
    <row r="23" spans="1:10" ht="24.00" thickBot="1" customHeight="1">
      <c r="A23" s="32" t="s">
        <v>45</v>
      </c>
      <c r="B23" s="32"/>
      <c r="C23" s="32"/>
      <c r="D23" s="32"/>
      <c r="E23" s="33"/>
      <c r="F23" s="33"/>
      <c r="G23" s="33"/>
      <c r="H23" s="33"/>
      <c r="I23" s="33"/>
      <c r="J23" s="33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E18"/>
    <mergeCell ref="F18:G18"/>
    <mergeCell ref="I18:J18"/>
    <mergeCell ref="A21:D21"/>
    <mergeCell ref="E21:F21"/>
    <mergeCell ref="G21:I21"/>
    <mergeCell ref="A22:D22"/>
    <mergeCell ref="E22:F23"/>
    <mergeCell ref="G22:I23"/>
    <mergeCell ref="J22:J23"/>
    <mergeCell ref="A23:D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