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<sst xmlns="http://schemas.openxmlformats.org/spreadsheetml/2006/main" count="30" uniqueCount="30">
  <si>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</si>
  <si>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LGS031</t>
  </si>
  <si>
    <t xml:space="preserve">Ud</t>
  </si>
  <si>
    <t xml:space="preserve">Portão seccional para garagem, de painéis sandwich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</si>
  <si>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com relevo, com almofadas, de painel sandwich de alumínio com núcleo isolante de espuma de poliuretano, 400x230 cm, com acabamento pré-lacado de cor branca, com abertura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</si>
  <si>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</si>
  <si>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</si>
  <si>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</si>
  <si>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</si>
  <si>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</si>
  <si>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</si>
  <si>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mt26pgs010fk</t>
  </si>
  <si>
    <t xml:space="preserve">Ud</t>
  </si>
  <si>
    <t xml:space="preserve">Portão seccional para garagem, formado por lâminas de textura com relevo, com almofadas, de painel sandwich de alumínio com núcleo isolante de espuma de poliuretano, 400x230 cm, com acabamento pré-lacado de cor branca, caixa recolhedora forrada, carretel, molas de torção, roldanas, guias, acessórios e fechadura central com chave de segurança. Segundo EN 13241-1.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</si>
  <si>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</si>
  <si>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</si>
  <si>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</si>
  <si>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</si>
  <si>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</si>
  <si>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</si>
  <si>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</si>
  <si>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</si>
  <si>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</si>
  <si>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</si>
  <si>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</si>
  <si>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</si>
  <si>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</si>
  <si>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</si>
  <si>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472,08€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</si>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</sst>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2162.35</v>
      </c>
      <c r="H9" s="13">
        <f ca="1">ROUND(INDIRECT(ADDRESS(ROW()+(0), COLUMN()+(-2), 1))*INDIRECT(ADDRESS(ROW()+(0), COLUMN()+(-1), 1)), 2)</f>
        <v>2162.35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1.015</v>
      </c>
      <c r="G10" s="17">
        <v>22.68</v>
      </c>
      <c r="H10" s="17">
        <f ca="1">ROUND(INDIRECT(ADDRESS(ROW()+(0), COLUMN()+(-2), 1))*INDIRECT(ADDRESS(ROW()+(0), COLUMN()+(-1), 1)), 2)</f>
        <v>23.02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1.015</v>
      </c>
      <c r="G11" s="17">
        <v>21.45</v>
      </c>
      <c r="H11" s="17">
        <f ca="1">ROUND(INDIRECT(ADDRESS(ROW()+(0), COLUMN()+(-2), 1))*INDIRECT(ADDRESS(ROW()+(0), COLUMN()+(-1), 1)), 2)</f>
        <v>21.77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2.368</v>
      </c>
      <c r="G12" s="17">
        <v>22.98</v>
      </c>
      <c r="H12" s="17">
        <f ca="1">ROUND(INDIRECT(ADDRESS(ROW()+(0), COLUMN()+(-2), 1))*INDIRECT(ADDRESS(ROW()+(0), COLUMN()+(-1), 1)), 2)</f>
        <v>54.42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2.368</v>
      </c>
      <c r="G13" s="21">
        <v>22.2</v>
      </c>
      <c r="H13" s="21">
        <f ca="1">ROUND(INDIRECT(ADDRESS(ROW()+(0), COLUMN()+(-2), 1))*INDIRECT(ADDRESS(ROW()+(0), COLUMN()+(-1), 1)), 2)</f>
        <v>52.57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2314.13</v>
      </c>
      <c r="H14" s="24">
        <f ca="1">ROUND(INDIRECT(ADDRESS(ROW()+(0), COLUMN()+(-2), 1))*INDIRECT(ADDRESS(ROW()+(0), COLUMN()+(-1), 1))/100, 2)</f>
        <v>46.28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2360.41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