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<sst xmlns="http://schemas.openxmlformats.org/spreadsheetml/2006/main" count="39" uniqueCount="39">
  <si>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</si>
  <si>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LGS031</t>
  </si>
  <si>
    <t xml:space="preserve">Ud</t>
  </si>
  <si>
    <t xml:space="preserve">Portão seccional para garagem, de painéis sandwich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</si>
  <si>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com relevo, com almofadas, de painel sandwich de alumínio com núcleo isolante de espuma de poliuretano, 400x210 cm, com acabamento pré-lacado de cor branca, com abertura automática. Inclusive material de ligação eléctrica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</si>
  <si>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</si>
  <si>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</si>
  <si>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</si>
  <si>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</si>
  <si>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</si>
  <si>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</si>
  <si>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mt26pgs010fj</t>
  </si>
  <si>
    <t xml:space="preserve">Ud</t>
  </si>
  <si>
    <t xml:space="preserve">Portão seccional para garagem, formado por lâminas de textura com relevo, com almofadas, de painel sandwich de alumínio com núcleo isolante de espuma de poliuretano, 400x210 cm, com acabamento pré-lacado de cor branca, caixa recolhedora forrada, carretel, molas de torção, roldanas, guias, acessórios e fechadura central com chave de segurança. Segundo EN 13241-1.</t>
  </si>
  <si>
    <t xml:space="preserve">mt26egm010dh</t>
  </si>
  <si>
    <t xml:space="preserve">Ud</t>
  </si>
  <si>
    <t xml:space="preserve">Equipamento de motorização para abertura e fecho automático, para portão de garagem seccional de mais de 60 kg de peso.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</si>
  <si>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</si>
  <si>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</si>
  <si>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</si>
  <si>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</si>
  <si>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</si>
  <si>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</si>
  <si>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</si>
  <si>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</si>
  <si>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</si>
  <si>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</si>
  <si>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</si>
  <si>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</si>
  <si>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</si>
  <si>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</si>
  <si>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</si>
  <si>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</si>
  <si>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</si>
  <si>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</si>
  <si>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</si>
  <si>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</si>
  <si>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673,33€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</si>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</sst>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2037.32</v>
      </c>
      <c r="G9" s="13">
        <f ca="1">ROUND(INDIRECT(ADDRESS(ROW()+(0), COLUMN()+(-2), 1))*INDIRECT(ADDRESS(ROW()+(0), COLUMN()+(-1), 1)), 2)</f>
        <v>2037.32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660</v>
      </c>
      <c r="G10" s="17">
        <f ca="1">ROUND(INDIRECT(ADDRESS(ROW()+(0), COLUMN()+(-2), 1))*INDIRECT(ADDRESS(ROW()+(0), COLUMN()+(-1), 1)), 2)</f>
        <v>660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305</v>
      </c>
      <c r="G11" s="17">
        <f ca="1">ROUND(INDIRECT(ADDRESS(ROW()+(0), COLUMN()+(-2), 1))*INDIRECT(ADDRESS(ROW()+(0), COLUMN()+(-1), 1)), 2)</f>
        <v>305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1.099</v>
      </c>
      <c r="F12" s="17">
        <v>22.68</v>
      </c>
      <c r="G12" s="17">
        <f ca="1">ROUND(INDIRECT(ADDRESS(ROW()+(0), COLUMN()+(-2), 1))*INDIRECT(ADDRESS(ROW()+(0), COLUMN()+(-1), 1)), 2)</f>
        <v>24.93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1.099</v>
      </c>
      <c r="F13" s="17">
        <v>21.45</v>
      </c>
      <c r="G13" s="17">
        <f ca="1">ROUND(INDIRECT(ADDRESS(ROW()+(0), COLUMN()+(-2), 1))*INDIRECT(ADDRESS(ROW()+(0), COLUMN()+(-1), 1)), 2)</f>
        <v>23.57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2.565</v>
      </c>
      <c r="F14" s="17">
        <v>22.98</v>
      </c>
      <c r="G14" s="17">
        <f ca="1">ROUND(INDIRECT(ADDRESS(ROW()+(0), COLUMN()+(-2), 1))*INDIRECT(ADDRESS(ROW()+(0), COLUMN()+(-1), 1)), 2)</f>
        <v>58.94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2.565</v>
      </c>
      <c r="F15" s="17">
        <v>22.2</v>
      </c>
      <c r="G15" s="17">
        <f ca="1">ROUND(INDIRECT(ADDRESS(ROW()+(0), COLUMN()+(-2), 1))*INDIRECT(ADDRESS(ROW()+(0), COLUMN()+(-1), 1)), 2)</f>
        <v>56.94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5.746</v>
      </c>
      <c r="F16" s="21">
        <v>23.31</v>
      </c>
      <c r="G16" s="21">
        <f ca="1">ROUND(INDIRECT(ADDRESS(ROW()+(0), COLUMN()+(-2), 1))*INDIRECT(ADDRESS(ROW()+(0), COLUMN()+(-1), 1)), 2)</f>
        <v>133.94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3300.64</v>
      </c>
      <c r="G17" s="24">
        <f ca="1">ROUND(INDIRECT(ADDRESS(ROW()+(0), COLUMN()+(-2), 1))*INDIRECT(ADDRESS(ROW()+(0), COLUMN()+(-1), 1))/100, 2)</f>
        <v>66.01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3366.65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