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<sst xmlns="http://schemas.openxmlformats.org/spreadsheetml/2006/main" count="39" uniqueCount="39">
  <si>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</si>
  <si>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LGS031</t>
  </si>
  <si>
    <t xml:space="preserve">Ud</t>
  </si>
  <si>
    <t xml:space="preserve">Portão seccional para garagem, de painéis sandwich isolantes de alumínio.</t>
  </si>
  <si>
    <r>
      <rPr>
        <sz val="8.25"/>
        <color rgb="FF000000"/>
        <rFont val="Arial"/>
        <family val="2"/>
      </rPr>
      <t xml:space="preserve">Portão seccional para garagem, formado por lâminas de textura com relevo, com almofadas, de painel sandwich de alumínio com núcleo isolante de espuma de poliuretano, 250x210 cm, com acabamento plastificado com PVC (imitação madeira), com abertura automática. Inclusive material de ligação eléctrica e equipamento de motorização.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</si>
  <si>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</si>
  <si>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</si>
  <si>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</si>
  <si>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</si>
  <si>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</si>
  <si>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</si>
  <si>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mt26pgs010ga</t>
  </si>
  <si>
    <t xml:space="preserve">Ud</t>
  </si>
  <si>
    <t xml:space="preserve">Portão seccional para garagem, formado por lâminas de textura com relevo, com almofadas, de painel sandwich de alumínio com núcleo isolante de espuma de poliuretano, 250x210 cm, com acabamento plastificado com PVC (imitação madeira), caixa recolhedora forrada, carretel, molas de torção, roldanas, guias, acessórios e fechadura central com chave de segurança. Segundo EN 13241-1.</t>
  </si>
  <si>
    <t xml:space="preserve">mt26egm010df</t>
  </si>
  <si>
    <t xml:space="preserve">Ud</t>
  </si>
  <si>
    <t xml:space="preserve">Equipamento de motorização para abertura e fecho automático, para portão de garagem seccional de até 60 kg de peso.</t>
  </si>
  <si>
    <t xml:space="preserve">mt26egm012</t>
  </si>
  <si>
    <t xml:space="preserve">Ud</t>
  </si>
  <si>
    <t xml:space="preserve">Acessórios (fechadura, botão de pressão, emissor, receptor e fotocélula) para automatização de portão de garagem.</t>
  </si>
  <si>
    <t xml:space="preserve">mo020</t>
  </si>
  <si>
    <t xml:space="preserve">h</t>
  </si>
  <si>
    <t xml:space="preserve">Oficial de 1ª construção.</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</si>
  <si>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</si>
  <si>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</si>
  <si>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</si>
  <si>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</si>
  <si>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</si>
  <si>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</si>
  <si>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</si>
  <si>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</si>
  <si>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</si>
  <si>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mo003</t>
  </si>
  <si>
    <t xml:space="preserve">h</t>
  </si>
  <si>
    <t xml:space="preserve">Oficial de 1ª electricista.</t>
  </si>
  <si>
    <t xml:space="preserve">%</t>
  </si>
  <si>
    <t xml:space="preserve">Custos directos complementares</t>
  </si>
  <si>
    <t xml:space="preserve">Custo de manutenção decenal: 483,59€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</si>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</sst>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1369.16</v>
      </c>
      <c r="H9" s="13">
        <f ca="1">ROUND(INDIRECT(ADDRESS(ROW()+(0), COLUMN()+(-2), 1))*INDIRECT(ADDRESS(ROW()+(0), COLUMN()+(-1), 1)), 2)</f>
        <v>1369.16</v>
      </c>
    </row>
    <row r="10" spans="1:8" ht="24.00" thickBot="1" customHeight="1">
      <c r="A10" s="14" t="s">
        <v>14</v>
      </c>
      <c r="B10" s="14"/>
      <c r="C10" s="15" t="s">
        <v>15</v>
      </c>
      <c r="D10" s="15"/>
      <c r="E10" s="14" t="s">
        <v>16</v>
      </c>
      <c r="F10" s="16">
        <v>1</v>
      </c>
      <c r="G10" s="17">
        <v>450</v>
      </c>
      <c r="H10" s="17">
        <f ca="1">ROUND(INDIRECT(ADDRESS(ROW()+(0), COLUMN()+(-2), 1))*INDIRECT(ADDRESS(ROW()+(0), COLUMN()+(-1), 1)), 2)</f>
        <v>450</v>
      </c>
    </row>
    <row r="11" spans="1:8" ht="24.00" thickBot="1" customHeight="1">
      <c r="A11" s="14" t="s">
        <v>17</v>
      </c>
      <c r="B11" s="14"/>
      <c r="C11" s="15" t="s">
        <v>18</v>
      </c>
      <c r="D11" s="15"/>
      <c r="E11" s="14" t="s">
        <v>19</v>
      </c>
      <c r="F11" s="16">
        <v>1</v>
      </c>
      <c r="G11" s="17">
        <v>305</v>
      </c>
      <c r="H11" s="17">
        <f ca="1">ROUND(INDIRECT(ADDRESS(ROW()+(0), COLUMN()+(-2), 1))*INDIRECT(ADDRESS(ROW()+(0), COLUMN()+(-1), 1)), 2)</f>
        <v>305</v>
      </c>
    </row>
    <row r="12" spans="1:8" ht="13.50" thickBot="1" customHeight="1">
      <c r="A12" s="14" t="s">
        <v>20</v>
      </c>
      <c r="B12" s="14"/>
      <c r="C12" s="15" t="s">
        <v>21</v>
      </c>
      <c r="D12" s="15"/>
      <c r="E12" s="14" t="s">
        <v>22</v>
      </c>
      <c r="F12" s="16">
        <v>0.752</v>
      </c>
      <c r="G12" s="17">
        <v>22.68</v>
      </c>
      <c r="H12" s="17">
        <f ca="1">ROUND(INDIRECT(ADDRESS(ROW()+(0), COLUMN()+(-2), 1))*INDIRECT(ADDRESS(ROW()+(0), COLUMN()+(-1), 1)), 2)</f>
        <v>17.06</v>
      </c>
    </row>
    <row r="13" spans="1:8" ht="13.50" thickBot="1" customHeight="1">
      <c r="A13" s="14" t="s">
        <v>23</v>
      </c>
      <c r="B13" s="14"/>
      <c r="C13" s="15" t="s">
        <v>24</v>
      </c>
      <c r="D13" s="15"/>
      <c r="E13" s="14" t="s">
        <v>25</v>
      </c>
      <c r="F13" s="16">
        <v>0.752</v>
      </c>
      <c r="G13" s="17">
        <v>21.45</v>
      </c>
      <c r="H13" s="17">
        <f ca="1">ROUND(INDIRECT(ADDRESS(ROW()+(0), COLUMN()+(-2), 1))*INDIRECT(ADDRESS(ROW()+(0), COLUMN()+(-1), 1)), 2)</f>
        <v>16.13</v>
      </c>
    </row>
    <row r="14" spans="1:8" ht="13.50" thickBot="1" customHeight="1">
      <c r="A14" s="14" t="s">
        <v>26</v>
      </c>
      <c r="B14" s="14"/>
      <c r="C14" s="15" t="s">
        <v>27</v>
      </c>
      <c r="D14" s="15"/>
      <c r="E14" s="14" t="s">
        <v>28</v>
      </c>
      <c r="F14" s="16">
        <v>1.754</v>
      </c>
      <c r="G14" s="17">
        <v>22.98</v>
      </c>
      <c r="H14" s="17">
        <f ca="1">ROUND(INDIRECT(ADDRESS(ROW()+(0), COLUMN()+(-2), 1))*INDIRECT(ADDRESS(ROW()+(0), COLUMN()+(-1), 1)), 2)</f>
        <v>40.31</v>
      </c>
    </row>
    <row r="15" spans="1:8" ht="13.50" thickBot="1" customHeight="1">
      <c r="A15" s="14" t="s">
        <v>29</v>
      </c>
      <c r="B15" s="14"/>
      <c r="C15" s="15" t="s">
        <v>30</v>
      </c>
      <c r="D15" s="15"/>
      <c r="E15" s="14" t="s">
        <v>31</v>
      </c>
      <c r="F15" s="16">
        <v>1.754</v>
      </c>
      <c r="G15" s="17">
        <v>22.2</v>
      </c>
      <c r="H15" s="17">
        <f ca="1">ROUND(INDIRECT(ADDRESS(ROW()+(0), COLUMN()+(-2), 1))*INDIRECT(ADDRESS(ROW()+(0), COLUMN()+(-1), 1)), 2)</f>
        <v>38.94</v>
      </c>
    </row>
    <row r="16" spans="1:8" ht="13.50" thickBot="1" customHeight="1">
      <c r="A16" s="14" t="s">
        <v>32</v>
      </c>
      <c r="B16" s="14"/>
      <c r="C16" s="18" t="s">
        <v>33</v>
      </c>
      <c r="D16" s="18"/>
      <c r="E16" s="19" t="s">
        <v>34</v>
      </c>
      <c r="F16" s="20">
        <v>5.746</v>
      </c>
      <c r="G16" s="21">
        <v>23.31</v>
      </c>
      <c r="H16" s="21">
        <f ca="1">ROUND(INDIRECT(ADDRESS(ROW()+(0), COLUMN()+(-2), 1))*INDIRECT(ADDRESS(ROW()+(0), COLUMN()+(-1), 1)), 2)</f>
        <v>133.94</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2370.54</v>
      </c>
      <c r="H17" s="24">
        <f ca="1">ROUND(INDIRECT(ADDRESS(ROW()+(0), COLUMN()+(-2), 1))*INDIRECT(ADDRESS(ROW()+(0), COLUMN()+(-1), 1))/100, 2)</f>
        <v>47.41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2417.95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