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<sst xmlns="http://schemas.openxmlformats.org/spreadsheetml/2006/main" count="27" uniqueCount="27">
  <si>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</si>
  <si>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LIF030</t>
  </si>
  <si>
    <t xml:space="preserve">Ud</t>
  </si>
  <si>
    <t xml:space="preserve">Porta frigorífica de vaivém, para separação de salas.</t>
  </si>
  <si>
    <r>
      <rPr>
        <sz val="8.25"/>
        <color rgb="FF000000"/>
        <rFont val="Arial"/>
        <family val="2"/>
      </rPr>
      <t xml:space="preserve">Porta frigorífica de vaivém de duas folhas, para vão de dimensões úteis 1600x2600 mm, para separação de salas. FOLHA: com caixilho de perfil estrutural de alumínio anodizado com dobradiças de PVC de vaivém com abertura até 90°, revestimento em ambas as faces de chapa de aço galvanizado de 0,6 mm de espessura, acabamento lacado cor a escolher e alma de espuma de poliisocianurato, de densidade entre 40 e 45 kg/m³ de 40 mm de espessura, com visor de metacrilato, de 663x343 mm, com aro de perfis com ruptura de ponte térmica e vedante flexível com um alvéolo; ACESSÓRIOS: fechadura com chave, com possibilidade de abertura desde o interior. Colocação em painel frigorífico.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</si>
  <si>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</si>
  <si>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</si>
  <si>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</si>
  <si>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</si>
  <si>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</si>
  <si>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</si>
  <si>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mt12psa130D</t>
  </si>
  <si>
    <t xml:space="preserve">Ud</t>
  </si>
  <si>
    <t xml:space="preserve">Porta frigorífica de vaivém de duas folhas, para vão de dimensões úteis 1600x2600 mm, para separação de salas, com caixilho de perfil estrutural de alumínio anodizado com dobradiças de PVC de vaivém com abertura até 90°, revestimento em ambas as faces de chapa de aço galvanizado de 0,6 mm de espessura, acabamento lacado cor a escolher e alma de espuma de poliisocianurato, de densidade entre 40 e 45 kg/m³ de 40 mm de espessura, com visor de metacrilato, de 663x343 mm, com aro de perfis com ruptura de ponte térmica e vedante flexível com um alvéolo, para colocar em painel frigorífico.</t>
  </si>
  <si>
    <t xml:space="preserve">mt23var020</t>
  </si>
  <si>
    <t xml:space="preserve">Ud</t>
  </si>
  <si>
    <t xml:space="preserve">Kit de fechadura com chave, com possibilidade de abertura desde o interior, para porta frigorífica.</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</si>
  <si>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</si>
  <si>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</si>
  <si>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</si>
  <si>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</si>
  <si>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</si>
  <si>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</si>
  <si>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</si>
  <si>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</si>
  <si>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187,60€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</si>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</sst>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44" customWidth="1"/>
    <col min="3" max="3" width="0.68" customWidth="1"/>
    <col min="4" max="4" width="2.89" customWidth="1"/>
    <col min="5" max="5" width="82.96"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1.05</v>
      </c>
      <c r="G9" s="13">
        <v>1837</v>
      </c>
      <c r="H9" s="13">
        <f ca="1">ROUND(INDIRECT(ADDRESS(ROW()+(0), COLUMN()+(-2), 1))*INDIRECT(ADDRESS(ROW()+(0), COLUMN()+(-1), 1)), 2)</f>
        <v>1928.85</v>
      </c>
    </row>
    <row r="10" spans="1:8" ht="13.50" thickBot="1" customHeight="1">
      <c r="A10" s="14" t="s">
        <v>14</v>
      </c>
      <c r="B10" s="14"/>
      <c r="C10" s="15" t="s">
        <v>15</v>
      </c>
      <c r="D10" s="15"/>
      <c r="E10" s="14" t="s">
        <v>16</v>
      </c>
      <c r="F10" s="16">
        <v>1</v>
      </c>
      <c r="G10" s="17">
        <v>264</v>
      </c>
      <c r="H10" s="17">
        <f ca="1">ROUND(INDIRECT(ADDRESS(ROW()+(0), COLUMN()+(-2), 1))*INDIRECT(ADDRESS(ROW()+(0), COLUMN()+(-1), 1)), 2)</f>
        <v>264</v>
      </c>
    </row>
    <row r="11" spans="1:8" ht="13.50" thickBot="1" customHeight="1">
      <c r="A11" s="14" t="s">
        <v>17</v>
      </c>
      <c r="B11" s="14"/>
      <c r="C11" s="15" t="s">
        <v>18</v>
      </c>
      <c r="D11" s="15"/>
      <c r="E11" s="14" t="s">
        <v>19</v>
      </c>
      <c r="F11" s="16">
        <v>2.336</v>
      </c>
      <c r="G11" s="17">
        <v>23.31</v>
      </c>
      <c r="H11" s="17">
        <f ca="1">ROUND(INDIRECT(ADDRESS(ROW()+(0), COLUMN()+(-2), 1))*INDIRECT(ADDRESS(ROW()+(0), COLUMN()+(-1), 1)), 2)</f>
        <v>54.45</v>
      </c>
    </row>
    <row r="12" spans="1:8" ht="13.50" thickBot="1" customHeight="1">
      <c r="A12" s="14" t="s">
        <v>20</v>
      </c>
      <c r="B12" s="14"/>
      <c r="C12" s="18" t="s">
        <v>21</v>
      </c>
      <c r="D12" s="18"/>
      <c r="E12" s="19" t="s">
        <v>22</v>
      </c>
      <c r="F12" s="20">
        <v>2.336</v>
      </c>
      <c r="G12" s="21">
        <v>22.13</v>
      </c>
      <c r="H12" s="21">
        <f ca="1">ROUND(INDIRECT(ADDRESS(ROW()+(0), COLUMN()+(-2), 1))*INDIRECT(ADDRESS(ROW()+(0), COLUMN()+(-1), 1)), 2)</f>
        <v>51.7</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2299</v>
      </c>
      <c r="H13" s="24">
        <f ca="1">ROUND(INDIRECT(ADDRESS(ROW()+(0), COLUMN()+(-2), 1))*INDIRECT(ADDRESS(ROW()+(0), COLUMN()+(-1), 1))/100, 2)</f>
        <v>45.98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2344.98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