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<sst xmlns="http://schemas.openxmlformats.org/spreadsheetml/2006/main" count="27" uniqueCount="27">
  <si>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</si>
  <si>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LNA010</t>
  </si>
  <si>
    <t xml:space="preserve">Ud</t>
  </si>
  <si>
    <t xml:space="preserve">Porta estanque ao ar, de aço.</t>
  </si>
  <si>
    <r>
      <rPr>
        <sz val="8.25"/>
        <color rgb="FF000000"/>
        <rFont val="Arial"/>
        <family val="2"/>
      </rPr>
      <t xml:space="preserve">Porta estanque ao ar (fuga de ar de 2 m³/h a 1000 Pa), de aço, de 500x1500 mm, folha de porta de parede dupla, de 44 mm de espessura, aro de ancoragem de chapa de aço galvanizado com isolamento de lã de rocha, puxadores para accionamento por ambos os lados de alumínio fundido à pressão, junta estanque de borracha APT, accionamento situado no lado direito da porta. Inclusive silicone neutro para a vedação das juntas perimetrais.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</si>
  <si>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</si>
  <si>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</si>
  <si>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</si>
  <si>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</si>
  <si>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</si>
  <si>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</si>
  <si>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mt26pnt010aaaa</t>
  </si>
  <si>
    <t xml:space="preserve">Ud</t>
  </si>
  <si>
    <t xml:space="preserve">Porta estanque ao ar (fuga de ar de 2 m³/h a 1000 Pa), de aço, de 500x1500 mm, folha de porta de parede dupla, de 44 mm de espessura, aro de ancoragem de chapa de aço galvanizado com isolamento de lã de rocha, puxadores para accionamento por ambos os lados de alumínio fundido à pressão, junta estanque de borracha APT, accionamento situado no lado direito da porta.</t>
  </si>
  <si>
    <t xml:space="preserve">mt22www050b</t>
  </si>
  <si>
    <t xml:space="preserve">Ud</t>
  </si>
  <si>
    <t xml:space="preserve">Cartucho de 300 ml de silicone neutro oxímico, de elasticidade permanente e cura rápida, cor cinzento, intervalo de temperatura de trabalho de -60 a 150°C, com resistência aos raios UV, dureza Shore A aproximada de 22, segundo EN ISO 868 e alongamento na rotura &gt;= 800%, segundo EN ISO 8339.</t>
  </si>
  <si>
    <t xml:space="preserve">mo020</t>
  </si>
  <si>
    <t xml:space="preserve">h</t>
  </si>
  <si>
    <t xml:space="preserve">Oficial de 1ª construção.</t>
  </si>
  <si>
    <t xml:space="preserve">mo077</t>
  </si>
  <si>
    <t xml:space="preserve">h</t>
  </si>
  <si>
    <t xml:space="preserve">Ajudante de construção.</t>
  </si>
  <si>
    <t xml:space="preserve">%</t>
  </si>
  <si>
    <t xml:space="preserve">Custos directos complementares</t>
  </si>
  <si>
    <t xml:space="preserve">Custo de manutenção decenal: 98,47€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</si>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</sst>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0.68" customWidth="1"/>
    <col min="4" max="4" width="3.57" customWidth="1"/>
    <col min="5" max="5" width="80.58"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9" t="s">
        <v>12</v>
      </c>
      <c r="E9" s="7" t="s">
        <v>13</v>
      </c>
      <c r="F9" s="11">
        <v>1</v>
      </c>
      <c r="G9" s="13">
        <v>547.46</v>
      </c>
      <c r="H9" s="13">
        <f ca="1">ROUND(INDIRECT(ADDRESS(ROW()+(0), COLUMN()+(-2), 1))*INDIRECT(ADDRESS(ROW()+(0), COLUMN()+(-1), 1)), 2)</f>
        <v>547.46</v>
      </c>
    </row>
    <row r="10" spans="1:8" ht="45.00" thickBot="1" customHeight="1">
      <c r="A10" s="14" t="s">
        <v>14</v>
      </c>
      <c r="B10" s="14"/>
      <c r="C10" s="14"/>
      <c r="D10" s="15" t="s">
        <v>15</v>
      </c>
      <c r="E10" s="14" t="s">
        <v>16</v>
      </c>
      <c r="F10" s="16">
        <v>0.64</v>
      </c>
      <c r="G10" s="17">
        <v>4.73</v>
      </c>
      <c r="H10" s="17">
        <f ca="1">ROUND(INDIRECT(ADDRESS(ROW()+(0), COLUMN()+(-2), 1))*INDIRECT(ADDRESS(ROW()+(0), COLUMN()+(-1), 1)), 2)</f>
        <v>3.03</v>
      </c>
    </row>
    <row r="11" spans="1:8" ht="13.50" thickBot="1" customHeight="1">
      <c r="A11" s="14" t="s">
        <v>17</v>
      </c>
      <c r="B11" s="14"/>
      <c r="C11" s="14"/>
      <c r="D11" s="15" t="s">
        <v>18</v>
      </c>
      <c r="E11" s="14" t="s">
        <v>19</v>
      </c>
      <c r="F11" s="16">
        <v>0.388</v>
      </c>
      <c r="G11" s="17">
        <v>22.68</v>
      </c>
      <c r="H11" s="17">
        <f ca="1">ROUND(INDIRECT(ADDRESS(ROW()+(0), COLUMN()+(-2), 1))*INDIRECT(ADDRESS(ROW()+(0), COLUMN()+(-1), 1)), 2)</f>
        <v>8.8</v>
      </c>
    </row>
    <row r="12" spans="1:8" ht="13.50" thickBot="1" customHeight="1">
      <c r="A12" s="14" t="s">
        <v>20</v>
      </c>
      <c r="B12" s="14"/>
      <c r="C12" s="14"/>
      <c r="D12" s="18" t="s">
        <v>21</v>
      </c>
      <c r="E12" s="19" t="s">
        <v>22</v>
      </c>
      <c r="F12" s="20">
        <v>0.388</v>
      </c>
      <c r="G12" s="21">
        <v>22.13</v>
      </c>
      <c r="H12" s="21">
        <f ca="1">ROUND(INDIRECT(ADDRESS(ROW()+(0), COLUMN()+(-2), 1))*INDIRECT(ADDRESS(ROW()+(0), COLUMN()+(-1), 1)), 2)</f>
        <v>8.59</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567.88</v>
      </c>
      <c r="H13" s="24">
        <f ca="1">ROUND(INDIRECT(ADDRESS(ROW()+(0), COLUMN()+(-2), 1))*INDIRECT(ADDRESS(ROW()+(0), COLUMN()+(-1), 1))/100, 2)</f>
        <v>11.36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579.24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