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<sst xmlns="http://schemas.openxmlformats.org/spreadsheetml/2006/main" count="39" uniqueCount="39">
  <si>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</si>
  <si>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LSP010</t>
  </si>
  <si>
    <t xml:space="preserve">m²</t>
  </si>
  <si>
    <t xml:space="preserve">Persiana de réguas.</t>
  </si>
  <si>
    <r>
      <rPr>
        <sz val="8.25"/>
        <color rgb="FF000000"/>
        <rFont val="Arial"/>
        <family val="2"/>
      </rPr>
      <t xml:space="preserve">Persiana enrolável de réguas reforçadas com duplo engate de PVC de 50 mm de altura, cor branca, engrenadas com anilhas de chapa ou com arame de aço galvanizado, equipada com eixo, discos, cápsulas e todos os seus acessórios, com accionamento automático com motor eléctrico, em caixa de estore já realizada.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</si>
  <si>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</si>
  <si>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</si>
  <si>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</si>
  <si>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</si>
  <si>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</si>
  <si>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</si>
  <si>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mt24per020a</t>
  </si>
  <si>
    <t xml:space="preserve">m²</t>
  </si>
  <si>
    <t xml:space="preserve">Persiana de réguas reforçadas com duplo engate de PVC de 50 mm de altura, cor branca, equipada com eixo, discos, cápsulas e todos os seus acessórios, segundo EN 13659.</t>
  </si>
  <si>
    <t xml:space="preserve">mt24per005c</t>
  </si>
  <si>
    <t xml:space="preserve">Ud</t>
  </si>
  <si>
    <t xml:space="preserve">Kit de motor eléctrico, com acessórios e mecanismos para accionamento automático de persiana enrolável.</t>
  </si>
  <si>
    <t xml:space="preserve">mo011</t>
  </si>
  <si>
    <t xml:space="preserve">h</t>
  </si>
  <si>
    <t xml:space="preserve">Oficial de 1ª montador.</t>
  </si>
  <si>
    <t xml:space="preserve">mo080</t>
  </si>
  <si>
    <t xml:space="preserve">h</t>
  </si>
  <si>
    <t xml:space="preserve">Ajudante de montador.</t>
  </si>
  <si>
    <t xml:space="preserve">mo003</t>
  </si>
  <si>
    <t xml:space="preserve">h</t>
  </si>
  <si>
    <t xml:space="preserve">Oficial de 1ª electricista.</t>
  </si>
  <si>
    <t xml:space="preserve">%</t>
  </si>
  <si>
    <t xml:space="preserve">Custos directos complementares</t>
  </si>
  <si>
    <t xml:space="preserve">Custo de manutenção decenal: 27,13€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</si>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</sst>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29.44</v>
      </c>
      <c r="J9" s="13">
        <f ca="1">ROUND(INDIRECT(ADDRESS(ROW()+(0), COLUMN()+(-3), 1))*INDIRECT(ADDRESS(ROW()+(0), COLUMN()+(-1), 1)), 2)</f>
        <v>30.91</v>
      </c>
      <c r="K9" s="13"/>
    </row>
    <row r="10" spans="1:11" ht="24.00" thickBot="1" customHeight="1">
      <c r="A10" s="14" t="s">
        <v>14</v>
      </c>
      <c r="B10" s="14"/>
      <c r="C10" s="15" t="s">
        <v>15</v>
      </c>
      <c r="D10" s="15"/>
      <c r="E10" s="14" t="s">
        <v>16</v>
      </c>
      <c r="F10" s="14"/>
      <c r="G10" s="16">
        <v>1</v>
      </c>
      <c r="H10" s="16"/>
      <c r="I10" s="17">
        <v>100</v>
      </c>
      <c r="J10" s="17">
        <f ca="1">ROUND(INDIRECT(ADDRESS(ROW()+(0), COLUMN()+(-3), 1))*INDIRECT(ADDRESS(ROW()+(0), COLUMN()+(-1), 1)), 2)</f>
        <v>100</v>
      </c>
      <c r="K10" s="17"/>
    </row>
    <row r="11" spans="1:11" ht="13.50" thickBot="1" customHeight="1">
      <c r="A11" s="14" t="s">
        <v>17</v>
      </c>
      <c r="B11" s="14"/>
      <c r="C11" s="15" t="s">
        <v>18</v>
      </c>
      <c r="D11" s="15"/>
      <c r="E11" s="14" t="s">
        <v>19</v>
      </c>
      <c r="F11" s="14"/>
      <c r="G11" s="16">
        <v>0.144</v>
      </c>
      <c r="H11" s="16"/>
      <c r="I11" s="17">
        <v>23.31</v>
      </c>
      <c r="J11" s="17">
        <f ca="1">ROUND(INDIRECT(ADDRESS(ROW()+(0), COLUMN()+(-3), 1))*INDIRECT(ADDRESS(ROW()+(0), COLUMN()+(-1), 1)), 2)</f>
        <v>3.36</v>
      </c>
      <c r="K11" s="17"/>
    </row>
    <row r="12" spans="1:11" ht="13.50" thickBot="1" customHeight="1">
      <c r="A12" s="14" t="s">
        <v>20</v>
      </c>
      <c r="B12" s="14"/>
      <c r="C12" s="15" t="s">
        <v>21</v>
      </c>
      <c r="D12" s="15"/>
      <c r="E12" s="14" t="s">
        <v>22</v>
      </c>
      <c r="F12" s="14"/>
      <c r="G12" s="16">
        <v>0.144</v>
      </c>
      <c r="H12" s="16"/>
      <c r="I12" s="17">
        <v>22.13</v>
      </c>
      <c r="J12" s="17">
        <f ca="1">ROUND(INDIRECT(ADDRESS(ROW()+(0), COLUMN()+(-3), 1))*INDIRECT(ADDRESS(ROW()+(0), COLUMN()+(-1), 1)), 2)</f>
        <v>3.19</v>
      </c>
      <c r="K12" s="17"/>
    </row>
    <row r="13" spans="1:11" ht="13.50" thickBot="1" customHeight="1">
      <c r="A13" s="14" t="s">
        <v>23</v>
      </c>
      <c r="B13" s="14"/>
      <c r="C13" s="18" t="s">
        <v>24</v>
      </c>
      <c r="D13" s="18"/>
      <c r="E13" s="19" t="s">
        <v>25</v>
      </c>
      <c r="F13" s="19"/>
      <c r="G13" s="20">
        <v>0.173</v>
      </c>
      <c r="H13" s="20"/>
      <c r="I13" s="21">
        <v>23.31</v>
      </c>
      <c r="J13" s="21">
        <f ca="1">ROUND(INDIRECT(ADDRESS(ROW()+(0), COLUMN()+(-3), 1))*INDIRECT(ADDRESS(ROW()+(0), COLUMN()+(-1), 1)), 2)</f>
        <v>4.03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141.49</v>
      </c>
      <c r="J14" s="24">
        <f ca="1">ROUND(INDIRECT(ADDRESS(ROW()+(0), COLUMN()+(-3), 1))*INDIRECT(ADDRESS(ROW()+(0), COLUMN()+(-1), 1))/100, 2)</f>
        <v>2.83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144.32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182009</v>
      </c>
      <c r="G19" s="31"/>
      <c r="H19" s="31">
        <v>182010</v>
      </c>
      <c r="I19" s="31"/>
      <c r="J19" s="31"/>
      <c r="K19" s="31">
        <v>4</v>
      </c>
    </row>
    <row r="20" spans="1:11" ht="13.50" thickBot="1" customHeight="1">
      <c r="A20" s="32" t="s">
        <v>35</v>
      </c>
      <c r="B20" s="32"/>
      <c r="C20" s="32"/>
      <c r="D20" s="32"/>
      <c r="E20" s="32"/>
      <c r="F20" s="33"/>
      <c r="G20" s="33"/>
      <c r="H20" s="33"/>
      <c r="I20" s="33"/>
      <c r="J20" s="33"/>
      <c r="K20" s="33"/>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