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<sst xmlns="http://schemas.openxmlformats.org/spreadsheetml/2006/main" count="30" uniqueCount="30">
  <si>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</si>
  <si>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LVT010</t>
  </si>
  <si>
    <t xml:space="preserve">m²</t>
  </si>
  <si>
    <t xml:space="preserve">Vidro temperado.</t>
  </si>
  <si>
    <r>
      <rPr>
        <sz val="8.25"/>
        <color rgb="FF000000"/>
        <rFont val="Arial"/>
        <family val="2"/>
      </rPr>
      <t xml:space="preserve">Vidro de silicato sodo cálcico temperado, de cor verde, de 10 mm de espessura, classificação de prestações 1C1, segundo EN 12600, fixado sobre caixilharia com perfil contínuo de neopreno.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</si>
  <si>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</si>
  <si>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</si>
  <si>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</si>
  <si>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</si>
  <si>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</si>
  <si>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</si>
  <si>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mt21vtt020ee</t>
  </si>
  <si>
    <t xml:space="preserve">m²</t>
  </si>
  <si>
    <t xml:space="preserve">Vidro de silicato sodo cálcico temperado, de cor verde, de 10 mm de espessura, classificação de prestações 1C1, segundo EN 12600. Segundo NP EN 12150-1.</t>
  </si>
  <si>
    <t xml:space="preserve">mt21vva025</t>
  </si>
  <si>
    <t xml:space="preserve">m</t>
  </si>
  <si>
    <t xml:space="preserve">Perfil contínuo de neopreno para a colocação do vidro.</t>
  </si>
  <si>
    <t xml:space="preserve">mt21vva021</t>
  </si>
  <si>
    <t xml:space="preserve">Ud</t>
  </si>
  <si>
    <t xml:space="preserve">Material auxiliar para a colocação de vidros.</t>
  </si>
  <si>
    <t xml:space="preserve">mo055</t>
  </si>
  <si>
    <t xml:space="preserve">h</t>
  </si>
  <si>
    <t xml:space="preserve">Oficial de 1ª vidraceiro.</t>
  </si>
  <si>
    <t xml:space="preserve">mo110</t>
  </si>
  <si>
    <t xml:space="preserve">h</t>
  </si>
  <si>
    <t xml:space="preserve">Ajudante de vidraceiro.</t>
  </si>
  <si>
    <t xml:space="preserve">%</t>
  </si>
  <si>
    <t xml:space="preserve">Custos directos complementares</t>
  </si>
  <si>
    <t xml:space="preserve">Custo de manutenção decenal: 18,35€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</si>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</sst>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1.53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1.006</v>
      </c>
      <c r="G9" s="13">
        <v>79.24</v>
      </c>
      <c r="H9" s="13">
        <f ca="1">ROUND(INDIRECT(ADDRESS(ROW()+(0), COLUMN()+(-2), 1))*INDIRECT(ADDRESS(ROW()+(0), COLUMN()+(-1), 1)), 2)</f>
        <v>79.72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3.334</v>
      </c>
      <c r="G10" s="17">
        <v>0.9</v>
      </c>
      <c r="H10" s="17">
        <f ca="1">ROUND(INDIRECT(ADDRESS(ROW()+(0), COLUMN()+(-2), 1))*INDIRECT(ADDRESS(ROW()+(0), COLUMN()+(-1), 1)), 2)</f>
        <v>3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1.5</v>
      </c>
      <c r="G11" s="17">
        <v>1.26</v>
      </c>
      <c r="H11" s="17">
        <f ca="1">ROUND(INDIRECT(ADDRESS(ROW()+(0), COLUMN()+(-2), 1))*INDIRECT(ADDRESS(ROW()+(0), COLUMN()+(-1), 1)), 2)</f>
        <v>1.89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0.917</v>
      </c>
      <c r="G12" s="17">
        <v>24.22</v>
      </c>
      <c r="H12" s="17">
        <f ca="1">ROUND(INDIRECT(ADDRESS(ROW()+(0), COLUMN()+(-2), 1))*INDIRECT(ADDRESS(ROW()+(0), COLUMN()+(-1), 1)), 2)</f>
        <v>22.21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0.917</v>
      </c>
      <c r="G13" s="21">
        <v>23.62</v>
      </c>
      <c r="H13" s="21">
        <f ca="1">ROUND(INDIRECT(ADDRESS(ROW()+(0), COLUMN()+(-2), 1))*INDIRECT(ADDRESS(ROW()+(0), COLUMN()+(-1), 1)), 2)</f>
        <v>21.66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128.48</v>
      </c>
      <c r="H14" s="24">
        <f ca="1">ROUND(INDIRECT(ADDRESS(ROW()+(0), COLUMN()+(-2), 1))*INDIRECT(ADDRESS(ROW()+(0), COLUMN()+(-1), 1))/100, 2)</f>
        <v>2.57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131.05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