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<sst xmlns="http://schemas.openxmlformats.org/spreadsheetml/2006/main" count="33" uniqueCount="33">
  <si>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</si>
  <si>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NDM100</t>
  </si>
  <si>
    <t xml:space="preserve">m²</t>
  </si>
  <si>
    <t xml:space="preserve">Drenagem de muro de betão em contacto com o terreno, parcialmente estanque, pela sua face interior, com lâminas nodulares.</t>
  </si>
  <si>
    <r>
      <rPr>
        <sz val="8.25"/>
        <color rgb="FF000000"/>
        <rFont val="Arial"/>
        <family val="2"/>
      </rPr>
      <t xml:space="preserve">Drenagem de muro de betão em contacto com o terreno, parcialmente estanque, pela sua face interior, com lâmina drenante nodular, com nódulos de 8 mm de altura, com malha incorporada de polietileno de alta densidade (PEAD/HDPE), resistência à compressão 70 kN/m², capacidade de drenagem 5 l/(s·m) e massa nominal 0,5 kg/m². Colocação em obra: com sobreposições, com os nódulos contra o muro, com buchas de expansão de polipropileno com espiga roscada (10 ud/m²). Inclusive massa elastomérica monocomponente, para a vedação de orifícios e banda autocolante para vedar sobreposições em lâminas drenantes. O preço não inclui o revestimento nem o perfil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</si>
  <si>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</si>
  <si>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</si>
  <si>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</si>
  <si>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</si>
  <si>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</si>
  <si>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</si>
  <si>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mt15bas340a</t>
  </si>
  <si>
    <t xml:space="preserve">Ud</t>
  </si>
  <si>
    <t xml:space="preserve">Bucha de expansão de polipropileno com espiga roscada.</t>
  </si>
  <si>
    <t xml:space="preserve">mt15bas330a</t>
  </si>
  <si>
    <t xml:space="preserve">m²</t>
  </si>
  <si>
    <t xml:space="preserve">Lâmina drenante nodular, com nódulos de 8 mm de altura, com malha incorporada de polietileno de alta densidade (PEAD/HDPE), resistência à compressão 70 kN/m², capacidade de drenagem 5 l/(s·m) e massa nominal 0,5 kg/m².</t>
  </si>
  <si>
    <t xml:space="preserve">mt15bas030d</t>
  </si>
  <si>
    <t xml:space="preserve">Ud</t>
  </si>
  <si>
    <t xml:space="preserve">Cartucho de massa elastomérica monocomponente à base de poliuretano, de cor preto, de 600 ml, tipo F-25 HM segundo EN ISO 11600, de alta aderência e de endurecimento rápido, com elevadas propriedades elásticas, resistência à intempérie, ao envelhecimento e aos raios UV, apta para estar em contacto com agua potável, dureza Shore A aproximada de 35 e alongamento em ruptura &gt; 600%, segundo EN ISO 11600.</t>
  </si>
  <si>
    <t xml:space="preserve">mt14baa010a</t>
  </si>
  <si>
    <t xml:space="preserve">m</t>
  </si>
  <si>
    <t xml:space="preserve">Banda autocolante para vedar sobreposições em lâminas drenantes.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</si>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</sst>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10</v>
      </c>
      <c r="G9" s="13">
        <v>0.11</v>
      </c>
      <c r="H9" s="13">
        <f ca="1">ROUND(INDIRECT(ADDRESS(ROW()+(0), COLUMN()+(-2), 1))*INDIRECT(ADDRESS(ROW()+(0), COLUMN()+(-1), 1)), 2)</f>
        <v>1.1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7.34</v>
      </c>
      <c r="H10" s="17">
        <f ca="1">ROUND(INDIRECT(ADDRESS(ROW()+(0), COLUMN()+(-2), 1))*INDIRECT(ADDRESS(ROW()+(0), COLUMN()+(-1), 1)), 2)</f>
        <v>8.07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6.38</v>
      </c>
      <c r="H11" s="17">
        <f ca="1">ROUND(INDIRECT(ADDRESS(ROW()+(0), COLUMN()+(-2), 1))*INDIRECT(ADDRESS(ROW()+(0), COLUMN()+(-1), 1)), 2)</f>
        <v>2.55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1.45</v>
      </c>
      <c r="H12" s="17">
        <f ca="1">ROUND(INDIRECT(ADDRESS(ROW()+(0), COLUMN()+(-2), 1))*INDIRECT(ADDRESS(ROW()+(0), COLUMN()+(-1), 1)), 2)</f>
        <v>0.13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0.183</v>
      </c>
      <c r="G13" s="17">
        <v>22.68</v>
      </c>
      <c r="H13" s="17">
        <f ca="1">ROUND(INDIRECT(ADDRESS(ROW()+(0), COLUMN()+(-2), 1))*INDIRECT(ADDRESS(ROW()+(0), COLUMN()+(-1), 1)), 2)</f>
        <v>4.15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0.183</v>
      </c>
      <c r="G14" s="21">
        <v>22.13</v>
      </c>
      <c r="H14" s="21">
        <f ca="1">ROUND(INDIRECT(ADDRESS(ROW()+(0), COLUMN()+(-2), 1))*INDIRECT(ADDRESS(ROW()+(0), COLUMN()+(-1), 1)), 2)</f>
        <v>4.05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20.05</v>
      </c>
      <c r="H15" s="24">
        <f ca="1">ROUND(INDIRECT(ADDRESS(ROW()+(0), COLUMN()+(-2), 1))*INDIRECT(ADDRESS(ROW()+(0), COLUMN()+(-1), 1))/100, 2)</f>
        <v>0.4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