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<sst xmlns="http://schemas.openxmlformats.org/spreadsheetml/2006/main" count="40" uniqueCount="40">
  <si>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</si>
  <si>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NIH020</t>
  </si>
  <si>
    <t xml:space="preserve">m²</t>
  </si>
  <si>
    <t xml:space="preserve">Impermeabilização sob revestimento em locais húmidos, com lâminas de PVC.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</si>
  <si>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húmidos, com 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sobre formação de pendentes, lâmina impermeabilizante de PVC de 2x1,3 m e protegida com camada separadora de 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</si>
  <si>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</si>
  <si>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</si>
  <si>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</si>
  <si>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</si>
  <si>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</si>
  <si>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</si>
  <si>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</si>
  <si>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</si>
  <si>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</si>
  <si>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mt15req015a</t>
  </si>
  <si>
    <t xml:space="preserve">Ud</t>
  </si>
  <si>
    <t xml:space="preserve">Lâmina impermeabilizante de PVC de 2x1,3 m.</t>
  </si>
  <si>
    <t xml:space="preserve">mt14gsa010dg</t>
  </si>
  <si>
    <t xml:space="preserve">m²</t>
  </si>
  <si>
    <t xml:space="preserve">Geotêxtil não tecido sintético, termosoldado, de polipropileno-polietileno, com uma resistência à tracção longitudinal de 16 kN/m, uma resistência à tracção transversal de 16,5 kN/m, uma abertura de cone ao ensaio de perfuração dinâmica segundo NP EN ISO 13433 inferior a 18 mm, resistência CBR ao punçoamento 2,7 kN e uma massa superficial de 200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</si>
  <si>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</si>
  <si>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</si>
  <si>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</si>
  <si>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</si>
  <si>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</si>
  <si>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</si>
  <si>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</si>
  <si>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</si>
  <si>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0,72€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</si>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</sst>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1.51</v>
      </c>
      <c r="I9" s="13">
        <f ca="1">ROUND(INDIRECT(ADDRESS(ROW()+(0), COLUMN()+(-3), 1))*INDIRECT(ADDRESS(ROW()+(0), COLUMN()+(-1), 1)), 2)</f>
        <v>1.59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0.42</v>
      </c>
      <c r="G10" s="16"/>
      <c r="H10" s="17">
        <v>39.46</v>
      </c>
      <c r="I10" s="17">
        <f ca="1">ROUND(INDIRECT(ADDRESS(ROW()+(0), COLUMN()+(-3), 1))*INDIRECT(ADDRESS(ROW()+(0), COLUMN()+(-1), 1)), 2)</f>
        <v>16.57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2.56</v>
      </c>
      <c r="I11" s="17">
        <f ca="1">ROUND(INDIRECT(ADDRESS(ROW()+(0), COLUMN()+(-3), 1))*INDIRECT(ADDRESS(ROW()+(0), COLUMN()+(-1), 1)), 2)</f>
        <v>2.69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0.326</v>
      </c>
      <c r="G12" s="16"/>
      <c r="H12" s="17">
        <v>22.68</v>
      </c>
      <c r="I12" s="17">
        <f ca="1">ROUND(INDIRECT(ADDRESS(ROW()+(0), COLUMN()+(-3), 1))*INDIRECT(ADDRESS(ROW()+(0), COLUMN()+(-1), 1)), 2)</f>
        <v>7.39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0.326</v>
      </c>
      <c r="G13" s="20"/>
      <c r="H13" s="21">
        <v>22.13</v>
      </c>
      <c r="I13" s="21">
        <f ca="1">ROUND(INDIRECT(ADDRESS(ROW()+(0), COLUMN()+(-3), 1))*INDIRECT(ADDRESS(ROW()+(0), COLUMN()+(-1), 1)), 2)</f>
        <v>7.21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35.45</v>
      </c>
      <c r="I14" s="24">
        <f ca="1">ROUND(INDIRECT(ADDRESS(ROW()+(0), COLUMN()+(-3), 1))*INDIRECT(ADDRESS(ROW()+(0), COLUMN()+(-1), 1))/100, 2)</f>
        <v>0.71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36.16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1.03202e+006</v>
      </c>
      <c r="F19" s="31"/>
      <c r="G19" s="31">
        <v>1.03202e+006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