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<sst xmlns="http://schemas.openxmlformats.org/spreadsheetml/2006/main" count="29" uniqueCount="29">
  <si>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</si>
  <si>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NLG292</t>
  </si>
  <si>
    <t xml:space="preserve">m²</t>
  </si>
  <si>
    <t xml:space="preserve">Impermeabilização líquida e isolamento termorreflector de coberturas. Sistema COOL-R XS "QUILOSA".</t>
  </si>
  <si>
    <r>
      <rPr>
        <sz val="8.25"/>
        <color rgb="FF000000"/>
        <rFont val="Arial"/>
        <family val="2"/>
      </rPr>
      <t xml:space="preserve">Impermeabilização líquida e isolamento termorreflector de coberturas, classe W2, segundo ETAG 005, com um índice de reflectância solar (SRI) de 107, sobre superfície suporte de betão, com um conteúdo de humidade inferior ou igual a 4%. Sistema COOL-R XS "QUILOSA" formado por duas camadas de revestimento impermeabilizante, à base de poliuretano monocomponente, COOL-R Base Coat 710 "QUILOSA", cor cinzento, 1,6 kg/m², com prévia aplicação de primário à base de resina de poliuretano, COOL-R Primer C700 "QUILOSA", 0,2 kg/m², acababo com uma demão de revestimento impermeabilizante monocomponente à base de resinas de poliuretano alifático, COOL-R Top Coat 107 "QUILOSA", cor branca, 0,3 kg/m².</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</si>
  <si>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</si>
  <si>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</si>
  <si>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</si>
  <si>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</si>
  <si>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</si>
  <si>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</si>
  <si>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mt15quo004a</t>
  </si>
  <si>
    <t xml:space="preserve">kg</t>
  </si>
  <si>
    <t xml:space="preserve">Primário à base de resina de poliuretano, COOL-R Primer C700 "QUILOSA".</t>
  </si>
  <si>
    <t xml:space="preserve">mt15quo010a</t>
  </si>
  <si>
    <t xml:space="preserve">kg</t>
  </si>
  <si>
    <t xml:space="preserve">Revestimento impermeabilizante, à base de poliuretano monocomponente, COOL-R Base Coat 710 "QUILOSA", cor cinzento, para aplicar com trincha, rolo ou pistola.</t>
  </si>
  <si>
    <t xml:space="preserve">mt15quo030a</t>
  </si>
  <si>
    <t xml:space="preserve">kg</t>
  </si>
  <si>
    <t xml:space="preserve">Revestimento impermeabilizante monocomponente à base de resinas de poliuretano alifático, COOL-R Top Coat 107 "QUILOSA", cor branca, para aplicar com trincha, rolo ou pistola.</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</si>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</sst>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v>
      </c>
      <c r="G9" s="13">
        <v>7</v>
      </c>
      <c r="H9" s="13">
        <f ca="1">ROUND(INDIRECT(ADDRESS(ROW()+(0), COLUMN()+(-2), 1))*INDIRECT(ADDRESS(ROW()+(0), COLUMN()+(-1), 1)), 2)</f>
        <v>1.4</v>
      </c>
    </row>
    <row r="10" spans="1:8" ht="24.00" thickBot="1" customHeight="1">
      <c r="A10" s="14" t="s">
        <v>14</v>
      </c>
      <c r="B10" s="14"/>
      <c r="C10" s="15" t="s">
        <v>15</v>
      </c>
      <c r="D10" s="15"/>
      <c r="E10" s="14" t="s">
        <v>16</v>
      </c>
      <c r="F10" s="16">
        <v>1.6</v>
      </c>
      <c r="G10" s="17">
        <v>6</v>
      </c>
      <c r="H10" s="17">
        <f ca="1">ROUND(INDIRECT(ADDRESS(ROW()+(0), COLUMN()+(-2), 1))*INDIRECT(ADDRESS(ROW()+(0), COLUMN()+(-1), 1)), 2)</f>
        <v>9.6</v>
      </c>
    </row>
    <row r="11" spans="1:8" ht="24.00" thickBot="1" customHeight="1">
      <c r="A11" s="14" t="s">
        <v>17</v>
      </c>
      <c r="B11" s="14"/>
      <c r="C11" s="15" t="s">
        <v>18</v>
      </c>
      <c r="D11" s="15"/>
      <c r="E11" s="14" t="s">
        <v>19</v>
      </c>
      <c r="F11" s="16">
        <v>0.3</v>
      </c>
      <c r="G11" s="17">
        <v>12</v>
      </c>
      <c r="H11" s="17">
        <f ca="1">ROUND(INDIRECT(ADDRESS(ROW()+(0), COLUMN()+(-2), 1))*INDIRECT(ADDRESS(ROW()+(0), COLUMN()+(-1), 1)), 2)</f>
        <v>3.6</v>
      </c>
    </row>
    <row r="12" spans="1:8" ht="13.50" thickBot="1" customHeight="1">
      <c r="A12" s="14" t="s">
        <v>20</v>
      </c>
      <c r="B12" s="14"/>
      <c r="C12" s="15" t="s">
        <v>21</v>
      </c>
      <c r="D12" s="15"/>
      <c r="E12" s="14" t="s">
        <v>22</v>
      </c>
      <c r="F12" s="16">
        <v>0.166</v>
      </c>
      <c r="G12" s="17">
        <v>22.68</v>
      </c>
      <c r="H12" s="17">
        <f ca="1">ROUND(INDIRECT(ADDRESS(ROW()+(0), COLUMN()+(-2), 1))*INDIRECT(ADDRESS(ROW()+(0), COLUMN()+(-1), 1)), 2)</f>
        <v>3.76</v>
      </c>
    </row>
    <row r="13" spans="1:8" ht="13.50" thickBot="1" customHeight="1">
      <c r="A13" s="14" t="s">
        <v>23</v>
      </c>
      <c r="B13" s="14"/>
      <c r="C13" s="18" t="s">
        <v>24</v>
      </c>
      <c r="D13" s="18"/>
      <c r="E13" s="19" t="s">
        <v>25</v>
      </c>
      <c r="F13" s="20">
        <v>0.166</v>
      </c>
      <c r="G13" s="21">
        <v>22.13</v>
      </c>
      <c r="H13" s="21">
        <f ca="1">ROUND(INDIRECT(ADDRESS(ROW()+(0), COLUMN()+(-2), 1))*INDIRECT(ADDRESS(ROW()+(0), COLUMN()+(-1), 1)), 2)</f>
        <v>3.67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22.03</v>
      </c>
      <c r="H14" s="24">
        <f ca="1">ROUND(INDIRECT(ADDRESS(ROW()+(0), COLUMN()+(-2), 1))*INDIRECT(ADDRESS(ROW()+(0), COLUMN()+(-1), 1))/100, 2)</f>
        <v>0.44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22.47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