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<sst xmlns="http://schemas.openxmlformats.org/spreadsheetml/2006/main" count="32" uniqueCount="32">
  <si>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</si>
  <si>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NLG297</t>
  </si>
  <si>
    <t xml:space="preserve">m²</t>
  </si>
  <si>
    <t xml:space="preserve">Impermeabilização líquida e isolamento termorreflector de coberturas. Sistema COOL-R XD (i) "QUILOSA".</t>
  </si>
  <si>
    <r>
      <rPr>
        <sz val="8.25"/>
        <color rgb="FF000000"/>
        <rFont val="Arial"/>
        <family val="2"/>
      </rPr>
      <t xml:space="preserve">Impermeabilização líquida e isolamento termorreflector de coberturas, classe W3, segundo ETAG 005, com um índice de reflectância solar (SRI) de 107, sobre superfície suporte de betão, com um conteúdo de humidade inferior ou igual a 4%. Sistema COOL-R XD (i) "QUILOSA" formado por duas camadas de revestimento impermeabilizante, à base de poliuretano monocomponente, COOL-R Base Coat 710 "QUILOSA", cor cinzento, 2 kg/m², armado com geotêxtil não tecido de fibras de poliéster, COOL-R RF-PES "QUILOSA" em toda a superfície e geotêxtil não tecido de fibras de poliéster, COOL-R RV-PES "QUILOSA" em pontos singulares, com prévia aplicação de primário à base de resina de poliuretano, COOL-R Primer C700 "QUILOSA", 0,2 kg/m².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</si>
  <si>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</si>
  <si>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</si>
  <si>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</si>
  <si>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</si>
  <si>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</si>
  <si>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</si>
  <si>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mt15quo004a</t>
  </si>
  <si>
    <t xml:space="preserve">kg</t>
  </si>
  <si>
    <t xml:space="preserve">Primário à base de resina de poliuretano, COOL-R Primer C700 "QUILOSA".</t>
  </si>
  <si>
    <t xml:space="preserve">mt15quo010a</t>
  </si>
  <si>
    <t xml:space="preserve">kg</t>
  </si>
  <si>
    <t xml:space="preserve">Revestimento impermeabilizante, à base de poliuretano monocomponente, COOL-R Base Coat 710 "QUILOSA", cor cinzento, para aplicar com trincha, rolo ou pistola.</t>
  </si>
  <si>
    <t xml:space="preserve">mt15quo100a</t>
  </si>
  <si>
    <t xml:space="preserve">m²</t>
  </si>
  <si>
    <t xml:space="preserve">Geotêxtil não tecido de fibras de poliéster, COOL-R RF-PES "QUILOSA", fornecido em rolos de 1,15x200 m.</t>
  </si>
  <si>
    <t xml:space="preserve">mt15quo110a</t>
  </si>
  <si>
    <t xml:space="preserve">m²</t>
  </si>
  <si>
    <t xml:space="preserve">Geotêxtil não tecido de fibras de poliéster, COOL-R RV-PES "QUILOSA", fornecido em rolos de 0,15x100 m.</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</si>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</sst>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v>
      </c>
      <c r="G9" s="13">
        <v>7</v>
      </c>
      <c r="H9" s="13">
        <f ca="1">ROUND(INDIRECT(ADDRESS(ROW()+(0), COLUMN()+(-2), 1))*INDIRECT(ADDRESS(ROW()+(0), COLUMN()+(-1), 1)), 2)</f>
        <v>1.4</v>
      </c>
    </row>
    <row r="10" spans="1:8" ht="24.00" thickBot="1" customHeight="1">
      <c r="A10" s="14" t="s">
        <v>14</v>
      </c>
      <c r="B10" s="14"/>
      <c r="C10" s="15" t="s">
        <v>15</v>
      </c>
      <c r="D10" s="15"/>
      <c r="E10" s="14" t="s">
        <v>16</v>
      </c>
      <c r="F10" s="16">
        <v>2</v>
      </c>
      <c r="G10" s="17">
        <v>6</v>
      </c>
      <c r="H10" s="17">
        <f ca="1">ROUND(INDIRECT(ADDRESS(ROW()+(0), COLUMN()+(-2), 1))*INDIRECT(ADDRESS(ROW()+(0), COLUMN()+(-1), 1)), 2)</f>
        <v>12</v>
      </c>
    </row>
    <row r="11" spans="1:8" ht="24.00" thickBot="1" customHeight="1">
      <c r="A11" s="14" t="s">
        <v>17</v>
      </c>
      <c r="B11" s="14"/>
      <c r="C11" s="15" t="s">
        <v>18</v>
      </c>
      <c r="D11" s="15"/>
      <c r="E11" s="14" t="s">
        <v>19</v>
      </c>
      <c r="F11" s="16">
        <v>1.05</v>
      </c>
      <c r="G11" s="17">
        <v>1.13</v>
      </c>
      <c r="H11" s="17">
        <f ca="1">ROUND(INDIRECT(ADDRESS(ROW()+(0), COLUMN()+(-2), 1))*INDIRECT(ADDRESS(ROW()+(0), COLUMN()+(-1), 1)), 2)</f>
        <v>1.19</v>
      </c>
    </row>
    <row r="12" spans="1:8" ht="24.00" thickBot="1" customHeight="1">
      <c r="A12" s="14" t="s">
        <v>20</v>
      </c>
      <c r="B12" s="14"/>
      <c r="C12" s="15" t="s">
        <v>21</v>
      </c>
      <c r="D12" s="15"/>
      <c r="E12" s="14" t="s">
        <v>22</v>
      </c>
      <c r="F12" s="16">
        <v>0.1</v>
      </c>
      <c r="G12" s="17">
        <v>1.1</v>
      </c>
      <c r="H12" s="17">
        <f ca="1">ROUND(INDIRECT(ADDRESS(ROW()+(0), COLUMN()+(-2), 1))*INDIRECT(ADDRESS(ROW()+(0), COLUMN()+(-1), 1)), 2)</f>
        <v>0.11</v>
      </c>
    </row>
    <row r="13" spans="1:8" ht="13.50" thickBot="1" customHeight="1">
      <c r="A13" s="14" t="s">
        <v>23</v>
      </c>
      <c r="B13" s="14"/>
      <c r="C13" s="15" t="s">
        <v>24</v>
      </c>
      <c r="D13" s="15"/>
      <c r="E13" s="14" t="s">
        <v>25</v>
      </c>
      <c r="F13" s="16">
        <v>0.222</v>
      </c>
      <c r="G13" s="17">
        <v>22.68</v>
      </c>
      <c r="H13" s="17">
        <f ca="1">ROUND(INDIRECT(ADDRESS(ROW()+(0), COLUMN()+(-2), 1))*INDIRECT(ADDRESS(ROW()+(0), COLUMN()+(-1), 1)), 2)</f>
        <v>5.03</v>
      </c>
    </row>
    <row r="14" spans="1:8" ht="13.50" thickBot="1" customHeight="1">
      <c r="A14" s="14" t="s">
        <v>26</v>
      </c>
      <c r="B14" s="14"/>
      <c r="C14" s="18" t="s">
        <v>27</v>
      </c>
      <c r="D14" s="18"/>
      <c r="E14" s="19" t="s">
        <v>28</v>
      </c>
      <c r="F14" s="20">
        <v>0.222</v>
      </c>
      <c r="G14" s="21">
        <v>22.13</v>
      </c>
      <c r="H14" s="21">
        <f ca="1">ROUND(INDIRECT(ADDRESS(ROW()+(0), COLUMN()+(-2), 1))*INDIRECT(ADDRESS(ROW()+(0), COLUMN()+(-1), 1)), 2)</f>
        <v>4.91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24.64</v>
      </c>
      <c r="H15" s="24">
        <f ca="1">ROUND(INDIRECT(ADDRESS(ROW()+(0), COLUMN()+(-2), 1))*INDIRECT(ADDRESS(ROW()+(0), COLUMN()+(-1), 1))/100, 2)</f>
        <v>0.49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25.13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