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<sst xmlns="http://schemas.openxmlformats.org/spreadsheetml/2006/main" count="43" uniqueCount="43">
  <si>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</si>
  <si>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NRQ030</t>
  </si>
  <si>
    <t xml:space="preserve">m²</t>
  </si>
  <si>
    <t xml:space="preserve">Isolamento térmico reflectivo pelo interior de coberturas inclinadas sobre espaço não habitável.</t>
  </si>
  <si>
    <r>
      <rPr>
        <sz val="8.25"/>
        <color rgb="FF000000"/>
        <rFont val="Arial"/>
        <family val="2"/>
      </rPr>
      <t xml:space="preserve">Isolamento térmico reflectivo pelo interior de coberturas inclinadas sobre espaço não habitável, formado por complexo multicamada, com barreira de vapor, factor de resistência à difusão do vapor de água 4444, segundo EN 13984, de 45 mm de espessura, com uma emissividade de 0,06 em ambas as faces, uma resistência térmica intrínseca (sem caixa de ar) de 1,9 m²°C/W e uma condutibilidade térmica de 0,024 W/(m°C). Colocação em obra: com sobreposição e fixado com ripas de madeira de 24x48 mm à superfície suporte de betão; preparado para a posterior formação de uma caixa de ar. Inclusive parafusos para a fixação das ripas à superfície suporte, fita autocolante para vedação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</si>
  <si>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</si>
  <si>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</si>
  <si>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</si>
  <si>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</si>
  <si>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</si>
  <si>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</si>
  <si>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mt12psg260a</t>
  </si>
  <si>
    <t xml:space="preserve">m</t>
  </si>
  <si>
    <t xml:space="preserve">Ripa de madeira de pinheiro-bravo (Pinus pinaster), de 24x48 mm de secção, sem tratar.</t>
  </si>
  <si>
    <t xml:space="preserve">mt13blw131</t>
  </si>
  <si>
    <t xml:space="preserve">Ud</t>
  </si>
  <si>
    <t xml:space="preserve">Parafuso para fixação de elementos de madeira.</t>
  </si>
  <si>
    <t xml:space="preserve">mt16ara010ccbb</t>
  </si>
  <si>
    <t xml:space="preserve">m²</t>
  </si>
  <si>
    <t xml:space="preserve">Complexo multicamada, com barreira de vapor, factor de resistência à difusão do vapor de água 4444, segundo EN 13984, composto de uma lâmina de polietileno aluminizado calandrado com armadura e tratamento anticorrosão e ums lâmina de polietileno metalizado calandrado com camada protectora e núcleo formado por várias camadas de guata de poliéster, espuma de polietileno e lâminas de polietileno aluminizado, de 45 mm de espessura, com uma emissividade de 0,06 em ambas as faces, uma resistência térmica intrínseca (sem caixa de ar) de 1,9 m²°C/W e uma condutibilidade térmica de 0,024 W/(m°C), fornecido em painéis de 1,60x6,25 m.</t>
  </si>
  <si>
    <t xml:space="preserve">mt16ara100a</t>
  </si>
  <si>
    <t xml:space="preserve">m</t>
  </si>
  <si>
    <t xml:space="preserve">Fita autocolante, de alumínio, com adesivo acrílico, de 100 mm de largura, para a estanquidade ao ar e ao vapor de água das juntas em isolamentos reflectivos.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</si>
  <si>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</si>
  <si>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</si>
  <si>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</si>
  <si>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</si>
  <si>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</si>
  <si>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</si>
  <si>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</si>
  <si>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</si>
  <si>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3,12€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</si>
  <si>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</si>
  <si>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</si>
  <si>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</si>
  <si>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</si>
  <si>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</si>
  <si>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13984:2013</t>
  </si>
  <si>
    <t xml:space="preserve">1/3/4</t>
  </si>
  <si>
    <t xml:space="preserve">Membranas  de  impermeabilização  f lexíveis  — Barreiras  antivapor  de  plástico  e  de  borracha  —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</si>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</sst>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0.68" customWidth="1"/>
    <col min="4" max="4" width="3.57" customWidth="1"/>
    <col min="5" max="5" width="71.40"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13.50" thickBot="1" customHeight="1">
      <c r="A9" s="7" t="s">
        <v>11</v>
      </c>
      <c r="B9" s="7"/>
      <c r="C9" s="7"/>
      <c r="D9" s="9" t="s">
        <v>12</v>
      </c>
      <c r="E9" s="7" t="s">
        <v>13</v>
      </c>
      <c r="F9" s="7"/>
      <c r="G9" s="11">
        <v>1.2</v>
      </c>
      <c r="H9" s="11"/>
      <c r="I9" s="13">
        <v>1.47</v>
      </c>
      <c r="J9" s="13">
        <f ca="1">ROUND(INDIRECT(ADDRESS(ROW()+(0), COLUMN()+(-3), 1))*INDIRECT(ADDRESS(ROW()+(0), COLUMN()+(-1), 1)), 2)</f>
        <v>1.76</v>
      </c>
      <c r="K9" s="13"/>
    </row>
    <row r="10" spans="1:11" ht="13.50" thickBot="1" customHeight="1">
      <c r="A10" s="14" t="s">
        <v>14</v>
      </c>
      <c r="B10" s="14"/>
      <c r="C10" s="14"/>
      <c r="D10" s="15" t="s">
        <v>15</v>
      </c>
      <c r="E10" s="14" t="s">
        <v>16</v>
      </c>
      <c r="F10" s="14"/>
      <c r="G10" s="16">
        <v>2.8</v>
      </c>
      <c r="H10" s="16"/>
      <c r="I10" s="17">
        <v>0.15</v>
      </c>
      <c r="J10" s="17">
        <f ca="1">ROUND(INDIRECT(ADDRESS(ROW()+(0), COLUMN()+(-3), 1))*INDIRECT(ADDRESS(ROW()+(0), COLUMN()+(-1), 1)), 2)</f>
        <v>0.42</v>
      </c>
      <c r="K10" s="17"/>
    </row>
    <row r="11" spans="1:11" ht="76.50" thickBot="1" customHeight="1">
      <c r="A11" s="14" t="s">
        <v>17</v>
      </c>
      <c r="B11" s="14"/>
      <c r="C11" s="14"/>
      <c r="D11" s="15" t="s">
        <v>18</v>
      </c>
      <c r="E11" s="14" t="s">
        <v>19</v>
      </c>
      <c r="F11" s="14"/>
      <c r="G11" s="16">
        <v>1.1</v>
      </c>
      <c r="H11" s="16"/>
      <c r="I11" s="17">
        <v>18.18</v>
      </c>
      <c r="J11" s="17">
        <f ca="1">ROUND(INDIRECT(ADDRESS(ROW()+(0), COLUMN()+(-3), 1))*INDIRECT(ADDRESS(ROW()+(0), COLUMN()+(-1), 1)), 2)</f>
        <v>20</v>
      </c>
      <c r="K11" s="17"/>
    </row>
    <row r="12" spans="1:11" ht="24.00" thickBot="1" customHeight="1">
      <c r="A12" s="14" t="s">
        <v>20</v>
      </c>
      <c r="B12" s="14"/>
      <c r="C12" s="14"/>
      <c r="D12" s="15" t="s">
        <v>21</v>
      </c>
      <c r="E12" s="14" t="s">
        <v>22</v>
      </c>
      <c r="F12" s="14"/>
      <c r="G12" s="16">
        <v>0.45</v>
      </c>
      <c r="H12" s="16"/>
      <c r="I12" s="17">
        <v>0.55</v>
      </c>
      <c r="J12" s="17">
        <f ca="1">ROUND(INDIRECT(ADDRESS(ROW()+(0), COLUMN()+(-3), 1))*INDIRECT(ADDRESS(ROW()+(0), COLUMN()+(-1), 1)), 2)</f>
        <v>0.25</v>
      </c>
      <c r="K12" s="17"/>
    </row>
    <row r="13" spans="1:11" ht="13.50" thickBot="1" customHeight="1">
      <c r="A13" s="14" t="s">
        <v>23</v>
      </c>
      <c r="B13" s="14"/>
      <c r="C13" s="14"/>
      <c r="D13" s="15" t="s">
        <v>24</v>
      </c>
      <c r="E13" s="14" t="s">
        <v>25</v>
      </c>
      <c r="F13" s="14"/>
      <c r="G13" s="16">
        <v>0.088</v>
      </c>
      <c r="H13" s="16"/>
      <c r="I13" s="17">
        <v>25.32</v>
      </c>
      <c r="J13" s="17">
        <f ca="1">ROUND(INDIRECT(ADDRESS(ROW()+(0), COLUMN()+(-3), 1))*INDIRECT(ADDRESS(ROW()+(0), COLUMN()+(-1), 1)), 2)</f>
        <v>2.23</v>
      </c>
      <c r="K13" s="17"/>
    </row>
    <row r="14" spans="1:11" ht="13.50" thickBot="1" customHeight="1">
      <c r="A14" s="14" t="s">
        <v>26</v>
      </c>
      <c r="B14" s="14"/>
      <c r="C14" s="14"/>
      <c r="D14" s="18" t="s">
        <v>27</v>
      </c>
      <c r="E14" s="19" t="s">
        <v>28</v>
      </c>
      <c r="F14" s="19"/>
      <c r="G14" s="20">
        <v>0.044</v>
      </c>
      <c r="H14" s="20"/>
      <c r="I14" s="21">
        <v>24.04</v>
      </c>
      <c r="J14" s="21">
        <f ca="1">ROUND(INDIRECT(ADDRESS(ROW()+(0), COLUMN()+(-3), 1))*INDIRECT(ADDRESS(ROW()+(0), COLUMN()+(-1), 1)), 2)</f>
        <v>1.06</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25.72</v>
      </c>
      <c r="J15" s="24">
        <f ca="1">ROUND(INDIRECT(ADDRESS(ROW()+(0), COLUMN()+(-3), 1))*INDIRECT(ADDRESS(ROW()+(0), COLUMN()+(-1), 1))/100, 2)</f>
        <v>0.51</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26.23</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1.11201e+06</v>
      </c>
      <c r="G20" s="31"/>
      <c r="H20" s="31">
        <v>1.11201e+06</v>
      </c>
      <c r="I20" s="31"/>
      <c r="J20" s="31"/>
      <c r="K20" s="31" t="s">
        <v>38</v>
      </c>
    </row>
    <row r="21" spans="1:11" ht="24.00" thickBot="1" customHeight="1">
      <c r="A21" s="32" t="s">
        <v>39</v>
      </c>
      <c r="B21" s="32"/>
      <c r="C21" s="32"/>
      <c r="D21" s="32"/>
      <c r="E21" s="32"/>
      <c r="F21" s="33"/>
      <c r="G21" s="33"/>
      <c r="H21" s="33"/>
      <c r="I21" s="33"/>
      <c r="J21" s="33"/>
      <c r="K21" s="33"/>
    </row>
    <row r="24" spans="1:1" ht="33.75" thickBot="1" customHeight="1">
      <c r="A24" s="1" t="s">
        <v>40</v>
      </c>
      <c r="B24" s="1"/>
      <c r="C24" s="1"/>
      <c r="D24" s="1"/>
      <c r="E24" s="1"/>
      <c r="F24" s="1"/>
      <c r="G24" s="1"/>
      <c r="H24" s="1"/>
      <c r="I24" s="1"/>
      <c r="J24" s="1"/>
      <c r="K24" s="1"/>
    </row>
    <row r="25" spans="1:1" ht="33.75" thickBot="1" customHeight="1">
      <c r="A25" s="1" t="s">
        <v>41</v>
      </c>
      <c r="B25" s="1"/>
      <c r="C25" s="1"/>
      <c r="D25" s="1"/>
      <c r="E25" s="1"/>
      <c r="F25" s="1"/>
      <c r="G25" s="1"/>
      <c r="H25" s="1"/>
      <c r="I25" s="1"/>
      <c r="J25" s="1"/>
      <c r="K25" s="1"/>
    </row>
    <row r="26" spans="1:1" ht="33.75" thickBot="1" customHeight="1">
      <c r="A26" s="1" t="s">
        <v>42</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