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<sst xmlns="http://schemas.openxmlformats.org/spreadsheetml/2006/main" count="37" uniqueCount="37">
  <si>
    <t xml:space="preserve"/>
  </si>
  <si>
    <t xml:space="preserve">NSN010</t>
  </si>
  <si>
    <t xml:space="preserve">m²</t>
  </si>
  <si>
    <t xml:space="preserve">Dessolidarização sob pavimento cerâmico ou de pedra natural, com lâminas de elastómero de celúlas fechadas.</t>
  </si>
  <si>
    <r>
      <rPr>
        <sz val="8.25"/>
        <color rgb="FF000000"/>
        <rFont val="Arial"/>
        <family val="2"/>
      </rPr>
      <t xml:space="preserve">Dessolidarização sob pavimento cerâmico ou de pedra natural, com lâmina dessolidarizante de elastómero de células fechadas, de 1,51 mm de espessura, com ambas as faces revestidas de fibras de polipropileno, fixada ao suporte com cimento cola melhorado, C2 TE S1, segundo NP EN 12004, deformável, com deslizamento reduzido e tempo de colocação ampliado, cor cinzento, espalhado com palustra dentada.</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</si>
  <si>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</si>
  <si>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</si>
  <si>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</si>
  <si>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</si>
  <si>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</si>
  <si>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</si>
  <si>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mt09mcm060a</t>
  </si>
  <si>
    <t xml:space="preserve">kg</t>
  </si>
  <si>
    <t xml:space="preserve">Cimento cola melhorado, C2 TE S1, segundo NP EN 12004, deformável, com deslizamento reduzido e tempo de colocação ampliado, cor cinzento, à base de cimento, inertes de granulometria fina, resinas sintéticas e aditivos especiais, com propriedades tixotrópicas e de endurecimento sem retracção.</t>
  </si>
  <si>
    <t xml:space="preserve">mt15rev185a</t>
  </si>
  <si>
    <t xml:space="preserve">m²</t>
  </si>
  <si>
    <t xml:space="preserve">Lâmina dessolidarizante de elastómero de células fechadas, de 1,51 mm de espessura, com ambas as faces revestidas de fibras de polipropileno.</t>
  </si>
  <si>
    <t xml:space="preserve">mo029</t>
  </si>
  <si>
    <t xml:space="preserve">h</t>
  </si>
  <si>
    <t xml:space="preserve">Oficial de 1ª aplicador de lâminas impermeabilizantes.</t>
  </si>
  <si>
    <t xml:space="preserve">mo067</t>
  </si>
  <si>
    <t xml:space="preserve">h</t>
  </si>
  <si>
    <t xml:space="preserve">Ajudante de aplicador de lâminas impermeabilizantes.</t>
  </si>
  <si>
    <t xml:space="preserve">%</t>
  </si>
  <si>
    <t xml:space="preserve">Custos directos complementares</t>
  </si>
  <si>
    <t xml:space="preserve">Custo de manutenção decenal: 0,39€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</si>
  <si>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</si>
  <si>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</si>
  <si>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</si>
  <si>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</si>
  <si>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</si>
  <si>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12004:2007+A1:2012</t>
  </si>
  <si>
    <t xml:space="preserve">1/3/4</t>
  </si>
  <si>
    <t xml:space="preserve">Colas  para  ladrilhos  —  Requisitos,  avaliação  da conformidade,  classificação  e  designação</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</si>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</sst>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10" customWidth="1"/>
    <col min="3" max="3" width="1.19" customWidth="1"/>
    <col min="4" max="4" width="2.38" customWidth="1"/>
    <col min="5" max="5" width="73.44" customWidth="1"/>
    <col min="6" max="6" width="9.01" customWidth="1"/>
    <col min="7" max="7" width="4.76" customWidth="1"/>
    <col min="8" max="8" width="1.36"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13.50" thickBot="1" customHeight="1">
      <c r="A3" s="2" t="s">
        <v>1</v>
      </c>
      <c r="B3" s="3" t="s">
        <v>2</v>
      </c>
      <c r="C3" s="3"/>
      <c r="D3" s="2" t="s">
        <v>3</v>
      </c>
      <c r="E3" s="2"/>
      <c r="F3" s="2"/>
      <c r="G3" s="2"/>
      <c r="H3" s="2"/>
      <c r="I3" s="2"/>
      <c r="J3" s="2"/>
      <c r="K3" s="2"/>
    </row>
    <row r="5" spans="1:11" ht="45.00" thickBot="1" customHeight="1">
      <c r="A5" s="5" t="s">
        <v>4</v>
      </c>
      <c r="B5" s="5"/>
      <c r="C5" s="5"/>
      <c r="D5" s="5"/>
      <c r="E5" s="5"/>
      <c r="F5" s="5"/>
      <c r="G5" s="5"/>
      <c r="H5" s="5"/>
      <c r="I5" s="5"/>
      <c r="J5" s="5"/>
      <c r="K5" s="5"/>
    </row>
    <row r="8" spans="1:11" ht="13.50" thickBot="1" customHeight="1">
      <c r="A8" s="6" t="s">
        <v>5</v>
      </c>
      <c r="B8" s="6"/>
      <c r="C8" s="6" t="s">
        <v>6</v>
      </c>
      <c r="D8" s="6"/>
      <c r="E8" s="6" t="s">
        <v>7</v>
      </c>
      <c r="F8" s="6"/>
      <c r="G8" s="6" t="s">
        <v>8</v>
      </c>
      <c r="H8" s="6"/>
      <c r="I8" s="6" t="s">
        <v>9</v>
      </c>
      <c r="J8" s="6" t="s">
        <v>10</v>
      </c>
      <c r="K8" s="6"/>
    </row>
    <row r="9" spans="1:11" ht="45.00" thickBot="1" customHeight="1">
      <c r="A9" s="7" t="s">
        <v>11</v>
      </c>
      <c r="B9" s="7"/>
      <c r="C9" s="9" t="s">
        <v>12</v>
      </c>
      <c r="D9" s="9"/>
      <c r="E9" s="7" t="s">
        <v>13</v>
      </c>
      <c r="F9" s="7"/>
      <c r="G9" s="11">
        <v>2</v>
      </c>
      <c r="H9" s="11"/>
      <c r="I9" s="13">
        <v>0.83</v>
      </c>
      <c r="J9" s="13">
        <f ca="1">ROUND(INDIRECT(ADDRESS(ROW()+(0), COLUMN()+(-3), 1))*INDIRECT(ADDRESS(ROW()+(0), COLUMN()+(-1), 1)), 2)</f>
        <v>1.66</v>
      </c>
      <c r="K9" s="13"/>
    </row>
    <row r="10" spans="1:11" ht="24.00" thickBot="1" customHeight="1">
      <c r="A10" s="14" t="s">
        <v>14</v>
      </c>
      <c r="B10" s="14"/>
      <c r="C10" s="15" t="s">
        <v>15</v>
      </c>
      <c r="D10" s="15"/>
      <c r="E10" s="14" t="s">
        <v>16</v>
      </c>
      <c r="F10" s="14"/>
      <c r="G10" s="16">
        <v>1.05</v>
      </c>
      <c r="H10" s="16"/>
      <c r="I10" s="17">
        <v>11.86</v>
      </c>
      <c r="J10" s="17">
        <f ca="1">ROUND(INDIRECT(ADDRESS(ROW()+(0), COLUMN()+(-3), 1))*INDIRECT(ADDRESS(ROW()+(0), COLUMN()+(-1), 1)), 2)</f>
        <v>12.45</v>
      </c>
      <c r="K10" s="17"/>
    </row>
    <row r="11" spans="1:11" ht="13.50" thickBot="1" customHeight="1">
      <c r="A11" s="14" t="s">
        <v>17</v>
      </c>
      <c r="B11" s="14"/>
      <c r="C11" s="15" t="s">
        <v>18</v>
      </c>
      <c r="D11" s="15"/>
      <c r="E11" s="14" t="s">
        <v>19</v>
      </c>
      <c r="F11" s="14"/>
      <c r="G11" s="16">
        <v>0.108</v>
      </c>
      <c r="H11" s="16"/>
      <c r="I11" s="17">
        <v>22.68</v>
      </c>
      <c r="J11" s="17">
        <f ca="1">ROUND(INDIRECT(ADDRESS(ROW()+(0), COLUMN()+(-3), 1))*INDIRECT(ADDRESS(ROW()+(0), COLUMN()+(-1), 1)), 2)</f>
        <v>2.45</v>
      </c>
      <c r="K11" s="17"/>
    </row>
    <row r="12" spans="1:11" ht="13.50" thickBot="1" customHeight="1">
      <c r="A12" s="14" t="s">
        <v>20</v>
      </c>
      <c r="B12" s="14"/>
      <c r="C12" s="18" t="s">
        <v>21</v>
      </c>
      <c r="D12" s="18"/>
      <c r="E12" s="19" t="s">
        <v>22</v>
      </c>
      <c r="F12" s="19"/>
      <c r="G12" s="20">
        <v>0.108</v>
      </c>
      <c r="H12" s="20"/>
      <c r="I12" s="21">
        <v>22.13</v>
      </c>
      <c r="J12" s="21">
        <f ca="1">ROUND(INDIRECT(ADDRESS(ROW()+(0), COLUMN()+(-3), 1))*INDIRECT(ADDRESS(ROW()+(0), COLUMN()+(-1), 1)), 2)</f>
        <v>2.39</v>
      </c>
      <c r="K12" s="21"/>
    </row>
    <row r="13" spans="1:11" ht="13.50" thickBot="1" customHeight="1">
      <c r="A13" s="19"/>
      <c r="B13" s="19"/>
      <c r="C13" s="22" t="s">
        <v>23</v>
      </c>
      <c r="D13" s="22"/>
      <c r="E13" s="5" t="s">
        <v>24</v>
      </c>
      <c r="F13" s="5"/>
      <c r="G13" s="23">
        <v>2</v>
      </c>
      <c r="H13" s="23"/>
      <c r="I13" s="24">
        <f ca="1">ROUND(SUM(INDIRECT(ADDRESS(ROW()+(-1), COLUMN()+(1), 1)),INDIRECT(ADDRESS(ROW()+(-2), COLUMN()+(1), 1)),INDIRECT(ADDRESS(ROW()+(-3), COLUMN()+(1), 1)),INDIRECT(ADDRESS(ROW()+(-4), COLUMN()+(1), 1))), 2)</f>
        <v>18.95</v>
      </c>
      <c r="J13" s="24">
        <f ca="1">ROUND(INDIRECT(ADDRESS(ROW()+(0), COLUMN()+(-3), 1))*INDIRECT(ADDRESS(ROW()+(0), COLUMN()+(-1), 1))/100, 2)</f>
        <v>0.38</v>
      </c>
      <c r="K13" s="24"/>
    </row>
    <row r="14" spans="1:11" ht="13.50" thickBot="1" customHeight="1">
      <c r="A14" s="25" t="s">
        <v>25</v>
      </c>
      <c r="B14" s="25"/>
      <c r="C14" s="26"/>
      <c r="D14" s="26"/>
      <c r="E14" s="26"/>
      <c r="F14" s="26"/>
      <c r="G14" s="27"/>
      <c r="H14" s="27"/>
      <c r="I14" s="25" t="s">
        <v>26</v>
      </c>
      <c r="J14" s="28">
        <f ca="1">ROUND(SUM(INDIRECT(ADDRESS(ROW()+(-1), COLUMN()+(0), 1)),INDIRECT(ADDRESS(ROW()+(-2), COLUMN()+(0), 1)),INDIRECT(ADDRESS(ROW()+(-3), COLUMN()+(0), 1)),INDIRECT(ADDRESS(ROW()+(-4), COLUMN()+(0), 1)),INDIRECT(ADDRESS(ROW()+(-5), COLUMN()+(0), 1))), 2)</f>
        <v>19.33</v>
      </c>
      <c r="K14" s="28"/>
    </row>
    <row r="17" spans="1:11" ht="13.50" thickBot="1" customHeight="1">
      <c r="A17" s="29" t="s">
        <v>27</v>
      </c>
      <c r="B17" s="29"/>
      <c r="C17" s="29"/>
      <c r="D17" s="29"/>
      <c r="E17" s="29"/>
      <c r="F17" s="29" t="s">
        <v>28</v>
      </c>
      <c r="G17" s="29"/>
      <c r="H17" s="29" t="s">
        <v>29</v>
      </c>
      <c r="I17" s="29"/>
      <c r="J17" s="29"/>
      <c r="K17" s="29" t="s">
        <v>30</v>
      </c>
    </row>
    <row r="18" spans="1:11" ht="13.50" thickBot="1" customHeight="1">
      <c r="A18" s="30" t="s">
        <v>31</v>
      </c>
      <c r="B18" s="30"/>
      <c r="C18" s="30"/>
      <c r="D18" s="30"/>
      <c r="E18" s="30"/>
      <c r="F18" s="31">
        <v>142013</v>
      </c>
      <c r="G18" s="31"/>
      <c r="H18" s="31">
        <v>172013</v>
      </c>
      <c r="I18" s="31"/>
      <c r="J18" s="31"/>
      <c r="K18" s="31" t="s">
        <v>32</v>
      </c>
    </row>
    <row r="19" spans="1:11" ht="13.50" thickBot="1" customHeight="1">
      <c r="A19" s="32" t="s">
        <v>33</v>
      </c>
      <c r="B19" s="32"/>
      <c r="C19" s="32"/>
      <c r="D19" s="32"/>
      <c r="E19" s="32"/>
      <c r="F19" s="33"/>
      <c r="G19" s="33"/>
      <c r="H19" s="33"/>
      <c r="I19" s="33"/>
      <c r="J19" s="33"/>
      <c r="K19" s="33"/>
    </row>
    <row r="22" spans="1:1" ht="33.75" thickBot="1" customHeight="1">
      <c r="A22" s="1" t="s">
        <v>34</v>
      </c>
      <c r="B22" s="1"/>
      <c r="C22" s="1"/>
      <c r="D22" s="1"/>
      <c r="E22" s="1"/>
      <c r="F22" s="1"/>
      <c r="G22" s="1"/>
      <c r="H22" s="1"/>
      <c r="I22" s="1"/>
      <c r="J22" s="1"/>
      <c r="K22" s="1"/>
    </row>
    <row r="23" spans="1:1" ht="33.75" thickBot="1" customHeight="1">
      <c r="A23" s="1" t="s">
        <v>35</v>
      </c>
      <c r="B23" s="1"/>
      <c r="C23" s="1"/>
      <c r="D23" s="1"/>
      <c r="E23" s="1"/>
      <c r="F23" s="1"/>
      <c r="G23" s="1"/>
      <c r="H23" s="1"/>
      <c r="I23" s="1"/>
      <c r="J23" s="1"/>
      <c r="K23" s="1"/>
    </row>
    <row r="24" spans="1:1" ht="33.75" thickBot="1" customHeight="1">
      <c r="A24" s="1" t="s">
        <v>36</v>
      </c>
      <c r="B24" s="1"/>
      <c r="C24" s="1"/>
      <c r="D24" s="1"/>
      <c r="E24" s="1"/>
      <c r="F24" s="1"/>
      <c r="G24" s="1"/>
      <c r="H24" s="1"/>
      <c r="I24" s="1"/>
      <c r="J24" s="1"/>
      <c r="K24" s="1"/>
    </row>
  </sheetData>
  <mergeCells count="48">
    <mergeCell ref="A1:K1"/>
    <mergeCell ref="B3:C3"/>
    <mergeCell ref="D3:K3"/>
    <mergeCell ref="A5:K5"/>
    <mergeCell ref="A8:B8"/>
    <mergeCell ref="C8:D8"/>
    <mergeCell ref="E8:F8"/>
    <mergeCell ref="G8:H8"/>
    <mergeCell ref="J8:K8"/>
    <mergeCell ref="A9:B9"/>
    <mergeCell ref="C9:D9"/>
    <mergeCell ref="E9:F9"/>
    <mergeCell ref="G9:H9"/>
    <mergeCell ref="J9:K9"/>
    <mergeCell ref="A10:B10"/>
    <mergeCell ref="C10:D10"/>
    <mergeCell ref="E10:F10"/>
    <mergeCell ref="G10:H10"/>
    <mergeCell ref="J10:K10"/>
    <mergeCell ref="A11:B11"/>
    <mergeCell ref="C11:D11"/>
    <mergeCell ref="E11:F11"/>
    <mergeCell ref="G11:H11"/>
    <mergeCell ref="J11:K11"/>
    <mergeCell ref="A12:B12"/>
    <mergeCell ref="C12:D12"/>
    <mergeCell ref="E12:F12"/>
    <mergeCell ref="G12:H12"/>
    <mergeCell ref="J12:K12"/>
    <mergeCell ref="A13:B13"/>
    <mergeCell ref="C13:D13"/>
    <mergeCell ref="E13:F13"/>
    <mergeCell ref="G13:H13"/>
    <mergeCell ref="J13:K13"/>
    <mergeCell ref="A14:F14"/>
    <mergeCell ref="G14:H14"/>
    <mergeCell ref="J14:K14"/>
    <mergeCell ref="A17:E17"/>
    <mergeCell ref="F17:G17"/>
    <mergeCell ref="H17:J17"/>
    <mergeCell ref="A18:E18"/>
    <mergeCell ref="F18:G19"/>
    <mergeCell ref="H18:J19"/>
    <mergeCell ref="K18:K19"/>
    <mergeCell ref="A19:E19"/>
    <mergeCell ref="A22:K22"/>
    <mergeCell ref="A23:K23"/>
    <mergeCell ref="A24:K24"/>
  </mergeCells>
  <pageMargins left="0.147638" right="0.147638" top="0.206693" bottom="0.206693" header="0.0" footer="0.0"/>
  <pageSetup paperSize="9" orientation="portrait"/>
  <rowBreaks count="0" manualBreakCount="0">
    </rowBreaks>
</worksheet>
</file>