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<sst xmlns="http://schemas.openxmlformats.org/spreadsheetml/2006/main" count="34" uniqueCount="34">
  <si>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</si>
  <si>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NVD020</t>
  </si>
  <si>
    <t xml:space="preserve">m²</t>
  </si>
  <si>
    <t xml:space="preserve">Isolamento térmico entre as ripas da laje, com painéis de aglomerado de cortiça expandida.</t>
  </si>
  <si>
    <r>
      <rPr>
        <sz val="8.25"/>
        <color rgb="FF000000"/>
        <rFont val="Arial"/>
        <family val="2"/>
      </rPr>
      <t xml:space="preserve">Isolamento térmico entre as ripas da laje, formado por painel de aglomerado de cortiça expandida, de 100 mm de espessura, de 1000x500 mm, cor preto, de entre 105 e 125 kg/m³ de densidade, resistência térmica 2,5 m²°C/W, condutibilidade térmica 0,04 W/(m°C), factor de resistência à difusão do vapor de água entre 7 e 14, Euroclasse E de reacção ao fogo, segundo NP EN 13501-1, resistência à compressão &gt;= 100 kPa.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</si>
  <si>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</si>
  <si>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</si>
  <si>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</si>
  <si>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</si>
  <si>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</si>
  <si>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</si>
  <si>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mt16acs010ra</t>
  </si>
  <si>
    <t xml:space="preserve">m²</t>
  </si>
  <si>
    <t xml:space="preserve">Painel de aglomerado de cortiça expandida, de 100 mm de espessura, de 1000x500 mm, cor preto, de entre 105 e 125 kg/m³ de densidade, resistência térmica 2,5 m²°C/W, condutibilidade térmica 0,04 W/(m°C), factor de resistência à difusão do vapor de água entre 7 e 14, Euroclasse E de reacção ao fogo, segundo NP EN 13501-1, resistência à compressão &gt;= 100 kPa; segundo EN 13170.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</si>
  <si>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</si>
  <si>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</si>
  <si>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</si>
  <si>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</si>
  <si>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</si>
  <si>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</si>
  <si>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</si>
  <si>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</si>
  <si>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0,92€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</si>
  <si>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</si>
  <si>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</si>
  <si>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</si>
  <si>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</si>
  <si>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</si>
  <si>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13170:2012+A1:2015</t>
  </si>
  <si>
    <t xml:space="preserve">1/3/4</t>
  </si>
  <si>
    <t xml:space="preserve">Produtos  de  isolamento  térmico  para  aplicação em  edifícios  —  Produtos  manufaturados  de cortiça  expandida  (ICB)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</si>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</sst>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73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39.35</v>
      </c>
      <c r="J9" s="13">
        <f ca="1">ROUND(INDIRECT(ADDRESS(ROW()+(0), COLUMN()+(-3), 1))*INDIRECT(ADDRESS(ROW()+(0), COLUMN()+(-1), 1)), 2)</f>
        <v>41.32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0.109</v>
      </c>
      <c r="H10" s="16"/>
      <c r="I10" s="17">
        <v>23.31</v>
      </c>
      <c r="J10" s="17">
        <f ca="1">ROUND(INDIRECT(ADDRESS(ROW()+(0), COLUMN()+(-3), 1))*INDIRECT(ADDRESS(ROW()+(0), COLUMN()+(-1), 1)), 2)</f>
        <v>2.54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0.055</v>
      </c>
      <c r="H11" s="20"/>
      <c r="I11" s="21">
        <v>22.13</v>
      </c>
      <c r="J11" s="21">
        <f ca="1">ROUND(INDIRECT(ADDRESS(ROW()+(0), COLUMN()+(-3), 1))*INDIRECT(ADDRESS(ROW()+(0), COLUMN()+(-1), 1)), 2)</f>
        <v>1.22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45.08</v>
      </c>
      <c r="J12" s="24">
        <f ca="1">ROUND(INDIRECT(ADDRESS(ROW()+(0), COLUMN()+(-3), 1))*INDIRECT(ADDRESS(ROW()+(0), COLUMN()+(-1), 1))/100, 2)</f>
        <v>0.9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45.98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1.07202e+006</v>
      </c>
      <c r="G17" s="31"/>
      <c r="H17" s="31">
        <v>1.07202e+006</v>
      </c>
      <c r="I17" s="31"/>
      <c r="J17" s="31"/>
      <c r="K17" s="31" t="s">
        <v>29</v>
      </c>
    </row>
    <row r="18" spans="1:11" ht="24.0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