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<sst xmlns="http://schemas.openxmlformats.org/spreadsheetml/2006/main" count="43" uniqueCount="43">
  <si>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</si>
  <si>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QBF010</t>
  </si>
  <si>
    <t xml:space="preserve">m</t>
  </si>
  <si>
    <t xml:space="preserve">Junta de dilatação em cobertura plana acessível,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</si>
  <si>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ventilada, com pavimento fixo, tipo convencional. Impermeabilização: duas bandas de aderência, de membrana de betume modificado com elastómero SBS, LBM(SBS)-30-FP, com armadura de feltro de poliéster reforçado e estabilizado de 150 g/m², de superfície não protegida, de 30 cm de largura cada uma, totalmente coladas ao suporte com maçarico, a cada lado da junta, prévia aplicação de primário com emulsão asfáltica aniônica com cargas; banda de reforço de 50 cm de largura, realizada a partir de membrana de betume modificado com elastómero SBS, LBM(SBS)-40-FP, com armadura de feltro de poliéster não tecido de 160 g/m², de superfície não protegida, formando um fole sem aderir na zona da junta; cordão de enchimento para junta de dilatação, de pasta com base betuminosa tipo BH-II, de 20 mm de diâmetro; e banda de acabamento de 32 cm de largura, realizada a partir de membrana de betume modificado com elastómero SBS, LBM(SBS)-40-FP,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</si>
  <si>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</si>
  <si>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</si>
  <si>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</si>
  <si>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</si>
  <si>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</si>
  <si>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</si>
  <si>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</si>
  <si>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</si>
  <si>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</si>
  <si>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mt14lba010i</t>
  </si>
  <si>
    <t xml:space="preserve">m²</t>
  </si>
  <si>
    <t xml:space="preserve">Membrana de betume modificado com elastómero SBS, LBM(SBS)-30-FP, de 3 mm de espessura, massa nominal 3 kg/m², com armadura de feltro de poliéster reforçado e estabilizado de 150 g/m², de superfície não protegida. Segundo EN 13707.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</si>
  <si>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</si>
  <si>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</si>
  <si>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</si>
  <si>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mt15sja010i</t>
  </si>
  <si>
    <t xml:space="preserve">m</t>
  </si>
  <si>
    <t xml:space="preserve">Cordão de enchimento para junta de dilatação, de pasta com base betuminosa tipo BH-II, de 20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</si>
  <si>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</si>
  <si>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</si>
  <si>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</si>
  <si>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</si>
  <si>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</si>
  <si>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</si>
  <si>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</si>
  <si>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</si>
  <si>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27,19€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</si>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</sst>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1.70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</v>
      </c>
      <c r="H9" s="11"/>
      <c r="I9" s="13">
        <v>3.3</v>
      </c>
      <c r="J9" s="13">
        <f ca="1">ROUND(INDIRECT(ADDRESS(ROW()+(0), COLUMN()+(-3), 1))*INDIRECT(ADDRESS(ROW()+(0), COLUMN()+(-1), 1)), 2)</f>
        <v>0.59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4.31</v>
      </c>
      <c r="J10" s="17">
        <f ca="1">ROUND(INDIRECT(ADDRESS(ROW()+(0), COLUMN()+(-3), 1))*INDIRECT(ADDRESS(ROW()+(0), COLUMN()+(-1), 1)), 2)</f>
        <v>2.59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0.855</v>
      </c>
      <c r="H11" s="16"/>
      <c r="I11" s="17">
        <v>6.93</v>
      </c>
      <c r="J11" s="17">
        <f ca="1">ROUND(INDIRECT(ADDRESS(ROW()+(0), COLUMN()+(-3), 1))*INDIRECT(ADDRESS(ROW()+(0), COLUMN()+(-1), 1)), 2)</f>
        <v>5.93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2.42</v>
      </c>
      <c r="J12" s="17">
        <f ca="1">ROUND(INDIRECT(ADDRESS(ROW()+(0), COLUMN()+(-3), 1))*INDIRECT(ADDRESS(ROW()+(0), COLUMN()+(-1), 1)), 2)</f>
        <v>2.54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0.142</v>
      </c>
      <c r="H13" s="16"/>
      <c r="I13" s="17">
        <v>22.68</v>
      </c>
      <c r="J13" s="17">
        <f ca="1">ROUND(INDIRECT(ADDRESS(ROW()+(0), COLUMN()+(-3), 1))*INDIRECT(ADDRESS(ROW()+(0), COLUMN()+(-1), 1)), 2)</f>
        <v>3.22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0.142</v>
      </c>
      <c r="H14" s="20"/>
      <c r="I14" s="21">
        <v>22.13</v>
      </c>
      <c r="J14" s="21">
        <f ca="1">ROUND(INDIRECT(ADDRESS(ROW()+(0), COLUMN()+(-3), 1))*INDIRECT(ADDRESS(ROW()+(0), COLUMN()+(-1), 1)), 2)</f>
        <v>3.14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18.01</v>
      </c>
      <c r="J15" s="24">
        <f ca="1">ROUND(INDIRECT(ADDRESS(ROW()+(0), COLUMN()+(-3), 1))*INDIRECT(ADDRESS(ROW()+(0), COLUMN()+(-1), 1))/100, 2)</f>
        <v>0.36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18.37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