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<sst xmlns="http://schemas.openxmlformats.org/spreadsheetml/2006/main" count="91" uniqueCount="91">
  <si>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</si>
  <si>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QBF020</t>
  </si>
  <si>
    <t xml:space="preserve">m</t>
  </si>
  <si>
    <t xml:space="preserve">Encontro de cobertura plana acessível, ventilada com paramento vertical. Impermeabilização com lâminas asfálticas.</t>
  </si>
  <si>
    <r>
      <rPr>
        <sz val="8.25"/>
        <color rgb="FF000000"/>
        <rFont val="Arial"/>
        <family val="2"/>
      </rPr>
      <t xml:space="preserve">Encontro de cobertura plana acessível, ventilada, com pavimento fixo, tipo convencional com paramento vertical; através da realização de um afastamento perimetral de mais de 5 cm relativamente ao paramento vertical e mais de 20 cm de altura sobre a protecção da cobertura, enchimento com argamassa de cimento, confeccionada em obra, dosificação 1:8 colocada sobre a impermeabilização soldada por sua vez ao suporte e formada por: banda de reforço de 50 cm de largura, realizada a partir de membrana de betume modificado com elastómero SBS, LBM(SBS)-40-FP, com armadura de feltro de poliéster não tecido de 160 g/m², de superfície não protegida, totalmente aderida ao suporte com maçarico, prévia aplicação de primário com emulsão asfáltica aniônica com cargas. Remate com banda de acabamento de 50 cm de desenvolvimento com membrana de betume modificado com elastómero SBS, LBM(SBS)-40-FP, com armadura de feltro de poliéster não tecido de 160 g/m², de superfície não protegida, acabamento com um revestimento de rodapés de grés rústico, de 7 cm, 3 €/m colocados com junta aberta (separação entre 3 e 15 mm), em camada fina com cimento cola de presa normal, C1 sem nenhuma característica adicional, cor cinzento e enchimento de juntas com argamassa de juntas cimentosa melhorada, com absorção de água reduzida e resistência elevada à abrasão tipo CG 2 W A, cor branco, para juntas de 2 a 15 mm, formação de ventilação perimetral da caixa de ar com tijolo cerâmico furado, e colocação de remate inferior cerâmico de 11x24 cm, fixado ao paramento, como remate da ventilação perimetral da caixa de ar.</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</si>
  <si>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</si>
  <si>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</si>
  <si>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</si>
  <si>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</si>
  <si>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</si>
  <si>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</si>
  <si>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</si>
  <si>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</si>
  <si>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</si>
  <si>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mt04lpt010e</t>
  </si>
  <si>
    <t xml:space="preserve">Ud</t>
  </si>
  <si>
    <t xml:space="preserve">Tijolo cerâmico furado triplo, para revestir, 30x20x15 cm, para utilização em alvenaria protegida (peça P), densidade 650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</si>
  <si>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</si>
  <si>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</si>
  <si>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</si>
  <si>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</si>
  <si>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</si>
  <si>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</si>
  <si>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</si>
  <si>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</si>
  <si>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</si>
  <si>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mt14iea020c</t>
  </si>
  <si>
    <t xml:space="preserve">kg</t>
  </si>
  <si>
    <t xml:space="preserve">Emulsão asfáltica aniônica com cargas.</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</si>
  <si>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</si>
  <si>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</si>
  <si>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</si>
  <si>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mt18rcr010a300</t>
  </si>
  <si>
    <t xml:space="preserve">m</t>
  </si>
  <si>
    <t xml:space="preserve">Rodapé cerâmico de grés rústico, de 7 cm de largura, 3,00€/m.</t>
  </si>
  <si>
    <t xml:space="preserve">mt09mcr021g</t>
  </si>
  <si>
    <t xml:space="preserve">kg</t>
  </si>
  <si>
    <t xml:space="preserve">Cimento cola de presa normal, C1, segundo NP EN 12004, cor cinzento.</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</si>
  <si>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</si>
  <si>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</si>
  <si>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</si>
  <si>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mt20vce020a</t>
  </si>
  <si>
    <t xml:space="preserve">m</t>
  </si>
  <si>
    <t xml:space="preserve">Parapeito cerâmico de tijoleira tradicional, acabamento mate, cor vermelho, em peças de 11x24x1,2 cm, com pingadeira.</t>
  </si>
  <si>
    <t xml:space="preserve">mt08adt010</t>
  </si>
  <si>
    <t xml:space="preserve">kg</t>
  </si>
  <si>
    <t xml:space="preserve">Aditivo hidrófugo para impermeabilização de argamassas ou betões.</t>
  </si>
  <si>
    <t xml:space="preserve">mt09mcr070a</t>
  </si>
  <si>
    <t xml:space="preserve">kg</t>
  </si>
  <si>
    <t xml:space="preserve">Argamassa de juntas cimentosa com resistência elevada à abrasão e absorção de água reduzida, CG2, para junta aberta entre 3 e 15 mm, segundo EN 13888.</t>
  </si>
  <si>
    <t xml:space="preserve">mq06hor010</t>
  </si>
  <si>
    <t xml:space="preserve">h</t>
  </si>
  <si>
    <t xml:space="preserve">Betoneira eléctrica com uma capacidade de amassadura de 160 l.</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</si>
  <si>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</si>
  <si>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</si>
  <si>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</si>
  <si>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</si>
  <si>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</si>
  <si>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</si>
  <si>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mo020</t>
  </si>
  <si>
    <t xml:space="preserve">h</t>
  </si>
  <si>
    <t xml:space="preserve">Oficial de 1ª construção.</t>
  </si>
  <si>
    <t xml:space="preserve">mo113</t>
  </si>
  <si>
    <t xml:space="preserve">h</t>
  </si>
  <si>
    <t xml:space="preserve">Operário não qualificado construção.</t>
  </si>
  <si>
    <t xml:space="preserve">mo023</t>
  </si>
  <si>
    <t xml:space="preserve">h</t>
  </si>
  <si>
    <t xml:space="preserve">Oficial de 1ª ladrilhador.</t>
  </si>
  <si>
    <t xml:space="preserve">%</t>
  </si>
  <si>
    <t xml:space="preserve">Custos directos complementares</t>
  </si>
  <si>
    <t xml:space="preserve">Custo de manutenção decenal: 14,91€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</si>
  <si>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</si>
  <si>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</si>
  <si>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</si>
  <si>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</si>
  <si>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</si>
  <si>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</si>
  <si>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</si>
  <si>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</si>
  <si>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197-1:2011</t>
  </si>
  <si>
    <t xml:space="preserve">1+</t>
  </si>
  <si>
    <t xml:space="preserve">Cimento  — Parte 1: Composição, especificações e critérios  de  conformidade  para  cimentos  correntes</t>
  </si>
  <si>
    <t xml:space="preserve">EN  13707:2004+A2:2009</t>
  </si>
  <si>
    <t xml:space="preserve">1/2+/3/4</t>
  </si>
  <si>
    <t xml:space="preserve">Membranas  de  impermeabilização  f lexíveis  — Membranas  betuminosas  ar madas  para  impermeabilização  de  coberturas  —  Definições  e características</t>
  </si>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</sst>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3.57" customWidth="1"/>
    <col min="5" max="5" width="71.40"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29.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7</v>
      </c>
      <c r="H9" s="11"/>
      <c r="I9" s="13">
        <v>0.29</v>
      </c>
      <c r="J9" s="13">
        <f ca="1">ROUND(INDIRECT(ADDRESS(ROW()+(0), COLUMN()+(-3), 1))*INDIRECT(ADDRESS(ROW()+(0), COLUMN()+(-1), 1)), 2)</f>
        <v>2.03</v>
      </c>
      <c r="K9" s="13"/>
    </row>
    <row r="10" spans="1:11" ht="24.00" thickBot="1" customHeight="1">
      <c r="A10" s="14" t="s">
        <v>14</v>
      </c>
      <c r="B10" s="14"/>
      <c r="C10" s="14"/>
      <c r="D10" s="15" t="s">
        <v>15</v>
      </c>
      <c r="E10" s="14" t="s">
        <v>16</v>
      </c>
      <c r="F10" s="14"/>
      <c r="G10" s="16">
        <v>4</v>
      </c>
      <c r="H10" s="16"/>
      <c r="I10" s="17">
        <v>0.39</v>
      </c>
      <c r="J10" s="17">
        <f ca="1">ROUND(INDIRECT(ADDRESS(ROW()+(0), COLUMN()+(-3), 1))*INDIRECT(ADDRESS(ROW()+(0), COLUMN()+(-1), 1)), 2)</f>
        <v>1.56</v>
      </c>
      <c r="K10" s="17"/>
    </row>
    <row r="11" spans="1:11" ht="13.50" thickBot="1" customHeight="1">
      <c r="A11" s="14" t="s">
        <v>17</v>
      </c>
      <c r="B11" s="14"/>
      <c r="C11" s="14"/>
      <c r="D11" s="15" t="s">
        <v>18</v>
      </c>
      <c r="E11" s="14" t="s">
        <v>19</v>
      </c>
      <c r="F11" s="14"/>
      <c r="G11" s="16">
        <v>0.012</v>
      </c>
      <c r="H11" s="16"/>
      <c r="I11" s="17">
        <v>1.5</v>
      </c>
      <c r="J11" s="17">
        <f ca="1">ROUND(INDIRECT(ADDRESS(ROW()+(0), COLUMN()+(-3), 1))*INDIRECT(ADDRESS(ROW()+(0), COLUMN()+(-1), 1)), 2)</f>
        <v>0.02</v>
      </c>
      <c r="K11" s="17"/>
    </row>
    <row r="12" spans="1:11" ht="13.50" thickBot="1" customHeight="1">
      <c r="A12" s="14" t="s">
        <v>20</v>
      </c>
      <c r="B12" s="14"/>
      <c r="C12" s="14"/>
      <c r="D12" s="15" t="s">
        <v>21</v>
      </c>
      <c r="E12" s="14" t="s">
        <v>22</v>
      </c>
      <c r="F12" s="14"/>
      <c r="G12" s="16">
        <v>0.03</v>
      </c>
      <c r="H12" s="16"/>
      <c r="I12" s="17">
        <v>18</v>
      </c>
      <c r="J12" s="17">
        <f ca="1">ROUND(INDIRECT(ADDRESS(ROW()+(0), COLUMN()+(-3), 1))*INDIRECT(ADDRESS(ROW()+(0), COLUMN()+(-1), 1)), 2)</f>
        <v>0.54</v>
      </c>
      <c r="K12" s="17"/>
    </row>
    <row r="13" spans="1:11" ht="13.50" thickBot="1" customHeight="1">
      <c r="A13" s="14" t="s">
        <v>23</v>
      </c>
      <c r="B13" s="14"/>
      <c r="C13" s="14"/>
      <c r="D13" s="15" t="s">
        <v>24</v>
      </c>
      <c r="E13" s="14" t="s">
        <v>25</v>
      </c>
      <c r="F13" s="14"/>
      <c r="G13" s="16">
        <v>3.868</v>
      </c>
      <c r="H13" s="16"/>
      <c r="I13" s="17">
        <v>0.1</v>
      </c>
      <c r="J13" s="17">
        <f ca="1">ROUND(INDIRECT(ADDRESS(ROW()+(0), COLUMN()+(-3), 1))*INDIRECT(ADDRESS(ROW()+(0), COLUMN()+(-1), 1)), 2)</f>
        <v>0.39</v>
      </c>
      <c r="K13" s="17"/>
    </row>
    <row r="14" spans="1:11" ht="13.50" thickBot="1" customHeight="1">
      <c r="A14" s="14" t="s">
        <v>26</v>
      </c>
      <c r="B14" s="14"/>
      <c r="C14" s="14"/>
      <c r="D14" s="15" t="s">
        <v>27</v>
      </c>
      <c r="E14" s="14" t="s">
        <v>28</v>
      </c>
      <c r="F14" s="14"/>
      <c r="G14" s="16">
        <v>0.15</v>
      </c>
      <c r="H14" s="16"/>
      <c r="I14" s="17">
        <v>3.3</v>
      </c>
      <c r="J14" s="17">
        <f ca="1">ROUND(INDIRECT(ADDRESS(ROW()+(0), COLUMN()+(-3), 1))*INDIRECT(ADDRESS(ROW()+(0), COLUMN()+(-1), 1)), 2)</f>
        <v>0.5</v>
      </c>
      <c r="K14" s="17"/>
    </row>
    <row r="15" spans="1:11" ht="34.50" thickBot="1" customHeight="1">
      <c r="A15" s="14" t="s">
        <v>29</v>
      </c>
      <c r="B15" s="14"/>
      <c r="C15" s="14"/>
      <c r="D15" s="15" t="s">
        <v>30</v>
      </c>
      <c r="E15" s="14" t="s">
        <v>31</v>
      </c>
      <c r="F15" s="14"/>
      <c r="G15" s="16">
        <v>1.025</v>
      </c>
      <c r="H15" s="16"/>
      <c r="I15" s="17">
        <v>6.93</v>
      </c>
      <c r="J15" s="17">
        <f ca="1">ROUND(INDIRECT(ADDRESS(ROW()+(0), COLUMN()+(-3), 1))*INDIRECT(ADDRESS(ROW()+(0), COLUMN()+(-1), 1)), 2)</f>
        <v>7.1</v>
      </c>
      <c r="K15" s="17"/>
    </row>
    <row r="16" spans="1:11" ht="13.50" thickBot="1" customHeight="1">
      <c r="A16" s="14" t="s">
        <v>32</v>
      </c>
      <c r="B16" s="14"/>
      <c r="C16" s="14"/>
      <c r="D16" s="15" t="s">
        <v>33</v>
      </c>
      <c r="E16" s="14" t="s">
        <v>34</v>
      </c>
      <c r="F16" s="14"/>
      <c r="G16" s="16">
        <v>1.05</v>
      </c>
      <c r="H16" s="16"/>
      <c r="I16" s="17">
        <v>3</v>
      </c>
      <c r="J16" s="17">
        <f ca="1">ROUND(INDIRECT(ADDRESS(ROW()+(0), COLUMN()+(-3), 1))*INDIRECT(ADDRESS(ROW()+(0), COLUMN()+(-1), 1)), 2)</f>
        <v>3.15</v>
      </c>
      <c r="K16" s="17"/>
    </row>
    <row r="17" spans="1:11" ht="13.50" thickBot="1" customHeight="1">
      <c r="A17" s="14" t="s">
        <v>35</v>
      </c>
      <c r="B17" s="14"/>
      <c r="C17" s="14"/>
      <c r="D17" s="15" t="s">
        <v>36</v>
      </c>
      <c r="E17" s="14" t="s">
        <v>37</v>
      </c>
      <c r="F17" s="14"/>
      <c r="G17" s="16">
        <v>0.24</v>
      </c>
      <c r="H17" s="16"/>
      <c r="I17" s="17">
        <v>0.35</v>
      </c>
      <c r="J17" s="17">
        <f ca="1">ROUND(INDIRECT(ADDRESS(ROW()+(0), COLUMN()+(-3), 1))*INDIRECT(ADDRESS(ROW()+(0), COLUMN()+(-1), 1)), 2)</f>
        <v>0.08</v>
      </c>
      <c r="K17" s="17"/>
    </row>
    <row r="18" spans="1:11" ht="66.00" thickBot="1" customHeight="1">
      <c r="A18" s="14" t="s">
        <v>38</v>
      </c>
      <c r="B18" s="14"/>
      <c r="C18" s="14"/>
      <c r="D18" s="15" t="s">
        <v>39</v>
      </c>
      <c r="E18" s="14" t="s">
        <v>40</v>
      </c>
      <c r="F18" s="14"/>
      <c r="G18" s="16">
        <v>0.01</v>
      </c>
      <c r="H18" s="16"/>
      <c r="I18" s="17">
        <v>1.46</v>
      </c>
      <c r="J18" s="17">
        <f ca="1">ROUND(INDIRECT(ADDRESS(ROW()+(0), COLUMN()+(-3), 1))*INDIRECT(ADDRESS(ROW()+(0), COLUMN()+(-1), 1)), 2)</f>
        <v>0.01</v>
      </c>
      <c r="K18" s="17"/>
    </row>
    <row r="19" spans="1:11" ht="24.00" thickBot="1" customHeight="1">
      <c r="A19" s="14" t="s">
        <v>41</v>
      </c>
      <c r="B19" s="14"/>
      <c r="C19" s="14"/>
      <c r="D19" s="15" t="s">
        <v>42</v>
      </c>
      <c r="E19" s="14" t="s">
        <v>43</v>
      </c>
      <c r="F19" s="14"/>
      <c r="G19" s="16">
        <v>1</v>
      </c>
      <c r="H19" s="16"/>
      <c r="I19" s="17">
        <v>3.76</v>
      </c>
      <c r="J19" s="17">
        <f ca="1">ROUND(INDIRECT(ADDRESS(ROW()+(0), COLUMN()+(-3), 1))*INDIRECT(ADDRESS(ROW()+(0), COLUMN()+(-1), 1)), 2)</f>
        <v>3.76</v>
      </c>
      <c r="K19" s="17"/>
    </row>
    <row r="20" spans="1:11" ht="13.50" thickBot="1" customHeight="1">
      <c r="A20" s="14" t="s">
        <v>44</v>
      </c>
      <c r="B20" s="14"/>
      <c r="C20" s="14"/>
      <c r="D20" s="15" t="s">
        <v>45</v>
      </c>
      <c r="E20" s="14" t="s">
        <v>46</v>
      </c>
      <c r="F20" s="14"/>
      <c r="G20" s="16">
        <v>0.09</v>
      </c>
      <c r="H20" s="16"/>
      <c r="I20" s="17">
        <v>1.2</v>
      </c>
      <c r="J20" s="17">
        <f ca="1">ROUND(INDIRECT(ADDRESS(ROW()+(0), COLUMN()+(-3), 1))*INDIRECT(ADDRESS(ROW()+(0), COLUMN()+(-1), 1)), 2)</f>
        <v>0.11</v>
      </c>
      <c r="K20" s="17"/>
    </row>
    <row r="21" spans="1:11" ht="24.00" thickBot="1" customHeight="1">
      <c r="A21" s="14" t="s">
        <v>47</v>
      </c>
      <c r="B21" s="14"/>
      <c r="C21" s="14"/>
      <c r="D21" s="15" t="s">
        <v>48</v>
      </c>
      <c r="E21" s="14" t="s">
        <v>49</v>
      </c>
      <c r="F21" s="14"/>
      <c r="G21" s="16">
        <v>0.164</v>
      </c>
      <c r="H21" s="16"/>
      <c r="I21" s="17">
        <v>0.99</v>
      </c>
      <c r="J21" s="17">
        <f ca="1">ROUND(INDIRECT(ADDRESS(ROW()+(0), COLUMN()+(-3), 1))*INDIRECT(ADDRESS(ROW()+(0), COLUMN()+(-1), 1)), 2)</f>
        <v>0.16</v>
      </c>
      <c r="K21" s="17"/>
    </row>
    <row r="22" spans="1:11" ht="13.50" thickBot="1" customHeight="1">
      <c r="A22" s="14" t="s">
        <v>50</v>
      </c>
      <c r="B22" s="14"/>
      <c r="C22" s="14"/>
      <c r="D22" s="15" t="s">
        <v>51</v>
      </c>
      <c r="E22" s="14" t="s">
        <v>52</v>
      </c>
      <c r="F22" s="14"/>
      <c r="G22" s="16">
        <v>0.021</v>
      </c>
      <c r="H22" s="16"/>
      <c r="I22" s="17">
        <v>3.45</v>
      </c>
      <c r="J22" s="17">
        <f ca="1">ROUND(INDIRECT(ADDRESS(ROW()+(0), COLUMN()+(-3), 1))*INDIRECT(ADDRESS(ROW()+(0), COLUMN()+(-1), 1)), 2)</f>
        <v>0.07</v>
      </c>
      <c r="K22" s="17"/>
    </row>
    <row r="23" spans="1:11" ht="13.50" thickBot="1" customHeight="1">
      <c r="A23" s="14" t="s">
        <v>53</v>
      </c>
      <c r="B23" s="14"/>
      <c r="C23" s="14"/>
      <c r="D23" s="15" t="s">
        <v>54</v>
      </c>
      <c r="E23" s="14" t="s">
        <v>55</v>
      </c>
      <c r="F23" s="14"/>
      <c r="G23" s="16">
        <v>0.197</v>
      </c>
      <c r="H23" s="16"/>
      <c r="I23" s="17">
        <v>22.68</v>
      </c>
      <c r="J23" s="17">
        <f ca="1">ROUND(INDIRECT(ADDRESS(ROW()+(0), COLUMN()+(-3), 1))*INDIRECT(ADDRESS(ROW()+(0), COLUMN()+(-1), 1)), 2)</f>
        <v>4.47</v>
      </c>
      <c r="K23" s="17"/>
    </row>
    <row r="24" spans="1:11" ht="13.50" thickBot="1" customHeight="1">
      <c r="A24" s="14" t="s">
        <v>56</v>
      </c>
      <c r="B24" s="14"/>
      <c r="C24" s="14"/>
      <c r="D24" s="15" t="s">
        <v>57</v>
      </c>
      <c r="E24" s="14" t="s">
        <v>58</v>
      </c>
      <c r="F24" s="14"/>
      <c r="G24" s="16">
        <v>0.197</v>
      </c>
      <c r="H24" s="16"/>
      <c r="I24" s="17">
        <v>22.13</v>
      </c>
      <c r="J24" s="17">
        <f ca="1">ROUND(INDIRECT(ADDRESS(ROW()+(0), COLUMN()+(-3), 1))*INDIRECT(ADDRESS(ROW()+(0), COLUMN()+(-1), 1)), 2)</f>
        <v>4.36</v>
      </c>
      <c r="K24" s="17"/>
    </row>
    <row r="25" spans="1:11" ht="13.50" thickBot="1" customHeight="1">
      <c r="A25" s="14" t="s">
        <v>59</v>
      </c>
      <c r="B25" s="14"/>
      <c r="C25" s="14"/>
      <c r="D25" s="15" t="s">
        <v>60</v>
      </c>
      <c r="E25" s="14" t="s">
        <v>61</v>
      </c>
      <c r="F25" s="14"/>
      <c r="G25" s="16">
        <v>0.349</v>
      </c>
      <c r="H25" s="16"/>
      <c r="I25" s="17">
        <v>22.68</v>
      </c>
      <c r="J25" s="17">
        <f ca="1">ROUND(INDIRECT(ADDRESS(ROW()+(0), COLUMN()+(-3), 1))*INDIRECT(ADDRESS(ROW()+(0), COLUMN()+(-1), 1)), 2)</f>
        <v>7.92</v>
      </c>
      <c r="K25" s="17"/>
    </row>
    <row r="26" spans="1:11" ht="13.50" thickBot="1" customHeight="1">
      <c r="A26" s="14" t="s">
        <v>62</v>
      </c>
      <c r="B26" s="14"/>
      <c r="C26" s="14"/>
      <c r="D26" s="15" t="s">
        <v>63</v>
      </c>
      <c r="E26" s="14" t="s">
        <v>64</v>
      </c>
      <c r="F26" s="14"/>
      <c r="G26" s="16">
        <v>0.531</v>
      </c>
      <c r="H26" s="16"/>
      <c r="I26" s="17">
        <v>21.45</v>
      </c>
      <c r="J26" s="17">
        <f ca="1">ROUND(INDIRECT(ADDRESS(ROW()+(0), COLUMN()+(-3), 1))*INDIRECT(ADDRESS(ROW()+(0), COLUMN()+(-1), 1)), 2)</f>
        <v>11.39</v>
      </c>
      <c r="K26" s="17"/>
    </row>
    <row r="27" spans="1:11" ht="13.50" thickBot="1" customHeight="1">
      <c r="A27" s="14" t="s">
        <v>65</v>
      </c>
      <c r="B27" s="14"/>
      <c r="C27" s="14"/>
      <c r="D27" s="18" t="s">
        <v>66</v>
      </c>
      <c r="E27" s="19" t="s">
        <v>67</v>
      </c>
      <c r="F27" s="19"/>
      <c r="G27" s="20">
        <v>0.202</v>
      </c>
      <c r="H27" s="20"/>
      <c r="I27" s="21">
        <v>22.68</v>
      </c>
      <c r="J27" s="21">
        <f ca="1">ROUND(INDIRECT(ADDRESS(ROW()+(0), COLUMN()+(-3), 1))*INDIRECT(ADDRESS(ROW()+(0), COLUMN()+(-1), 1)), 2)</f>
        <v>4.58</v>
      </c>
      <c r="K27" s="21"/>
    </row>
    <row r="28" spans="1:11" ht="13.50" thickBot="1" customHeight="1">
      <c r="A28" s="19"/>
      <c r="B28" s="19"/>
      <c r="C28" s="19"/>
      <c r="D28" s="22" t="s">
        <v>68</v>
      </c>
      <c r="E28" s="5" t="s">
        <v>69</v>
      </c>
      <c r="F28" s="5"/>
      <c r="G28" s="23">
        <v>2</v>
      </c>
      <c r="H28" s="23"/>
      <c r="I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52.2</v>
      </c>
      <c r="J28" s="24">
        <f ca="1">ROUND(INDIRECT(ADDRESS(ROW()+(0), COLUMN()+(-3), 1))*INDIRECT(ADDRESS(ROW()+(0), COLUMN()+(-1), 1))/100, 2)</f>
        <v>1.04</v>
      </c>
      <c r="K28" s="24"/>
    </row>
    <row r="29" spans="1:11" ht="13.50" thickBot="1" customHeight="1">
      <c r="A29" s="25" t="s">
        <v>70</v>
      </c>
      <c r="B29" s="25"/>
      <c r="C29" s="25"/>
      <c r="D29" s="26"/>
      <c r="E29" s="26"/>
      <c r="F29" s="26"/>
      <c r="G29" s="27"/>
      <c r="H29" s="27"/>
      <c r="I29" s="25" t="s">
        <v>71</v>
      </c>
      <c r="J2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53.24</v>
      </c>
      <c r="K29" s="28"/>
    </row>
    <row r="32" spans="1:11" ht="13.50" thickBot="1" customHeight="1">
      <c r="A32" s="29" t="s">
        <v>72</v>
      </c>
      <c r="B32" s="29"/>
      <c r="C32" s="29"/>
      <c r="D32" s="29"/>
      <c r="E32" s="29"/>
      <c r="F32" s="29" t="s">
        <v>73</v>
      </c>
      <c r="G32" s="29"/>
      <c r="H32" s="29" t="s">
        <v>74</v>
      </c>
      <c r="I32" s="29"/>
      <c r="J32" s="29"/>
      <c r="K32" s="29" t="s">
        <v>75</v>
      </c>
    </row>
    <row r="33" spans="1:11" ht="13.50" thickBot="1" customHeight="1">
      <c r="A33" s="30" t="s">
        <v>76</v>
      </c>
      <c r="B33" s="30"/>
      <c r="C33" s="30"/>
      <c r="D33" s="30"/>
      <c r="E33" s="30"/>
      <c r="F33" s="31">
        <v>1.06202e+006</v>
      </c>
      <c r="G33" s="31"/>
      <c r="H33" s="31">
        <v>1.06202e+006</v>
      </c>
      <c r="I33" s="31"/>
      <c r="J33" s="31"/>
      <c r="K33" s="31" t="s">
        <v>77</v>
      </c>
    </row>
    <row r="34" spans="1:11" ht="13.50" thickBot="1" customHeight="1">
      <c r="A34" s="32" t="s">
        <v>78</v>
      </c>
      <c r="B34" s="32"/>
      <c r="C34" s="32"/>
      <c r="D34" s="32"/>
      <c r="E34" s="32"/>
      <c r="F34" s="33"/>
      <c r="G34" s="33"/>
      <c r="H34" s="33"/>
      <c r="I34" s="33"/>
      <c r="J34" s="33"/>
      <c r="K34" s="33"/>
    </row>
    <row r="35" spans="1:11" ht="13.50" thickBot="1" customHeight="1">
      <c r="A35" s="30" t="s">
        <v>79</v>
      </c>
      <c r="B35" s="30"/>
      <c r="C35" s="30"/>
      <c r="D35" s="30"/>
      <c r="E35" s="30"/>
      <c r="F35" s="31">
        <v>172012</v>
      </c>
      <c r="G35" s="31"/>
      <c r="H35" s="31">
        <v>172013</v>
      </c>
      <c r="I35" s="31"/>
      <c r="J35" s="31"/>
      <c r="K35" s="31" t="s">
        <v>80</v>
      </c>
    </row>
    <row r="36" spans="1:11" ht="13.50" thickBot="1" customHeight="1">
      <c r="A36" s="32" t="s">
        <v>81</v>
      </c>
      <c r="B36" s="32"/>
      <c r="C36" s="32"/>
      <c r="D36" s="32"/>
      <c r="E36" s="32"/>
      <c r="F36" s="33"/>
      <c r="G36" s="33"/>
      <c r="H36" s="33"/>
      <c r="I36" s="33"/>
      <c r="J36" s="33"/>
      <c r="K36" s="33"/>
    </row>
    <row r="37" spans="1:11" ht="13.50" thickBot="1" customHeight="1">
      <c r="A37" s="30" t="s">
        <v>82</v>
      </c>
      <c r="B37" s="30"/>
      <c r="C37" s="30"/>
      <c r="D37" s="30"/>
      <c r="E37" s="30"/>
      <c r="F37" s="31">
        <v>142010</v>
      </c>
      <c r="G37" s="31"/>
      <c r="H37" s="31">
        <v>1.10201e+006</v>
      </c>
      <c r="I37" s="31"/>
      <c r="J37" s="31"/>
      <c r="K37" s="31" t="s">
        <v>83</v>
      </c>
    </row>
    <row r="38" spans="1:11" ht="24.00" thickBot="1" customHeight="1">
      <c r="A38" s="32" t="s">
        <v>84</v>
      </c>
      <c r="B38" s="32"/>
      <c r="C38" s="32"/>
      <c r="D38" s="32"/>
      <c r="E38" s="32"/>
      <c r="F38" s="33"/>
      <c r="G38" s="33"/>
      <c r="H38" s="33"/>
      <c r="I38" s="33"/>
      <c r="J38" s="33"/>
      <c r="K38" s="33"/>
    </row>
    <row r="39" spans="1:11" ht="13.50" thickBot="1" customHeight="1">
      <c r="A39" s="30" t="s">
        <v>85</v>
      </c>
      <c r="B39" s="30"/>
      <c r="C39" s="30"/>
      <c r="D39" s="30"/>
      <c r="E39" s="30"/>
      <c r="F39" s="31">
        <v>142013</v>
      </c>
      <c r="G39" s="31"/>
      <c r="H39" s="31">
        <v>172013</v>
      </c>
      <c r="I39" s="31"/>
      <c r="J39" s="31"/>
      <c r="K39" s="31" t="s">
        <v>86</v>
      </c>
    </row>
    <row r="40" spans="1:11" ht="13.50" thickBot="1" customHeight="1">
      <c r="A40" s="32" t="s">
        <v>87</v>
      </c>
      <c r="B40" s="32"/>
      <c r="C40" s="32"/>
      <c r="D40" s="32"/>
      <c r="E40" s="32"/>
      <c r="F40" s="33"/>
      <c r="G40" s="33"/>
      <c r="H40" s="33"/>
      <c r="I40" s="33"/>
      <c r="J40" s="33"/>
      <c r="K40" s="33"/>
    </row>
    <row r="43" spans="1:1" ht="33.75" thickBot="1" customHeight="1">
      <c r="A43" s="1" t="s">
        <v>88</v>
      </c>
      <c r="B43" s="1"/>
      <c r="C43" s="1"/>
      <c r="D43" s="1"/>
      <c r="E43" s="1"/>
      <c r="F43" s="1"/>
      <c r="G43" s="1"/>
      <c r="H43" s="1"/>
      <c r="I43" s="1"/>
      <c r="J43" s="1"/>
      <c r="K43" s="1"/>
    </row>
    <row r="44" spans="1:1" ht="33.75" thickBot="1" customHeight="1">
      <c r="A44" s="1" t="s">
        <v>89</v>
      </c>
      <c r="B44" s="1"/>
      <c r="C44" s="1"/>
      <c r="D44" s="1"/>
      <c r="E44" s="1"/>
      <c r="F44" s="1"/>
      <c r="G44" s="1"/>
      <c r="H44" s="1"/>
      <c r="I44" s="1"/>
      <c r="J44" s="1"/>
      <c r="K44" s="1"/>
    </row>
    <row r="45" spans="1:1" ht="33.75" thickBot="1" customHeight="1">
      <c r="A45" s="1" t="s">
        <v>90</v>
      </c>
      <c r="B45" s="1"/>
      <c r="C45" s="1"/>
      <c r="D45" s="1"/>
      <c r="E45" s="1"/>
      <c r="F45" s="1"/>
      <c r="G45" s="1"/>
      <c r="H45" s="1"/>
      <c r="I45" s="1"/>
      <c r="J45" s="1"/>
      <c r="K45" s="1"/>
    </row>
  </sheetData>
  <mergeCells count="116">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F29"/>
    <mergeCell ref="G29:H29"/>
    <mergeCell ref="J29:K29"/>
    <mergeCell ref="A32:E32"/>
    <mergeCell ref="F32:G32"/>
    <mergeCell ref="H32:J32"/>
    <mergeCell ref="A33:E33"/>
    <mergeCell ref="F33:G34"/>
    <mergeCell ref="H33:J34"/>
    <mergeCell ref="K33:K34"/>
    <mergeCell ref="A34:E34"/>
    <mergeCell ref="A35:E35"/>
    <mergeCell ref="F35:G36"/>
    <mergeCell ref="H35:J36"/>
    <mergeCell ref="K35:K36"/>
    <mergeCell ref="A36:E36"/>
    <mergeCell ref="A37:E37"/>
    <mergeCell ref="F37:G38"/>
    <mergeCell ref="H37:J38"/>
    <mergeCell ref="K37:K38"/>
    <mergeCell ref="A38:E38"/>
    <mergeCell ref="A39:E39"/>
    <mergeCell ref="F39:G40"/>
    <mergeCell ref="H39:J40"/>
    <mergeCell ref="K39:K40"/>
    <mergeCell ref="A40:E40"/>
    <mergeCell ref="A43:K43"/>
    <mergeCell ref="A44:K44"/>
    <mergeCell ref="A45:K45"/>
  </mergeCells>
  <pageMargins left="0.147638" right="0.147638" top="0.206693" bottom="0.206693" header="0.0" footer="0.0"/>
  <pageSetup paperSize="9" orientation="portrait"/>
  <rowBreaks count="0" manualBreakCount="0">
    </rowBreaks>
</worksheet>
</file>