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<sst xmlns="http://schemas.openxmlformats.org/spreadsheetml/2006/main" count="27" uniqueCount="27">
  <si>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</si>
  <si>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QDF032</t>
  </si>
  <si>
    <t xml:space="preserve">Ud</t>
  </si>
  <si>
    <t xml:space="preserve">Encontro de cobertura plana não acessível, não ventilada com sumidouro. Impermeabilização com lâminas de PVC.</t>
  </si>
  <si>
    <r>
      <rPr>
        <sz val="8.25"/>
        <color rgb="FF000000"/>
        <rFont val="Arial"/>
        <family val="2"/>
      </rPr>
      <t xml:space="preserve">Encontro de cobertura plana não acessível, não ventilada, com godo, tipo invertida com sumidouro de PVC, de saída vertical, de 80 mm de diâmetro, com para-gravilhas de polietileno, fixado com soldadura termoplástica à tela impermeabilizante de PVC. O preço não inclui a tela impermeabilizante de PVC.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</si>
  <si>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</si>
  <si>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</si>
  <si>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</si>
  <si>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</si>
  <si>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</si>
  <si>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</si>
  <si>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mt15dan100ra</t>
  </si>
  <si>
    <t xml:space="preserve">Ud</t>
  </si>
  <si>
    <t xml:space="preserve">Sumidouro de PVC, de saída vertical, de 80 mm de diâmetro, com para-gravilhas de polietileno.</t>
  </si>
  <si>
    <t xml:space="preserve">mo029</t>
  </si>
  <si>
    <t xml:space="preserve">h</t>
  </si>
  <si>
    <t xml:space="preserve">Oficial de 1ª aplicador de lâminas impermeabilizantes.</t>
  </si>
  <si>
    <t xml:space="preserve">mo067</t>
  </si>
  <si>
    <t xml:space="preserve">h</t>
  </si>
  <si>
    <t xml:space="preserve">Ajudante de aplicador de lâminas impermeabilizantes.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</si>
  <si>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</si>
  <si>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</si>
  <si>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</si>
  <si>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</si>
  <si>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</si>
  <si>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9,11€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</si>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</sst>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9.05" customWidth="1"/>
    <col min="5" max="5" width="6.80" customWidth="1"/>
    <col min="6" max="6" width="13.26" customWidth="1"/>
    <col min="7" max="7" width="11.3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14.7</v>
      </c>
      <c r="G9" s="13">
        <f ca="1">ROUND(INDIRECT(ADDRESS(ROW()+(0), COLUMN()+(-2), 1))*INDIRECT(ADDRESS(ROW()+(0), COLUMN()+(-1), 1)), 2)</f>
        <v>14.7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0.109</v>
      </c>
      <c r="F10" s="17">
        <v>22.68</v>
      </c>
      <c r="G10" s="17">
        <f ca="1">ROUND(INDIRECT(ADDRESS(ROW()+(0), COLUMN()+(-2), 1))*INDIRECT(ADDRESS(ROW()+(0), COLUMN()+(-1), 1)), 2)</f>
        <v>2.47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0.109</v>
      </c>
      <c r="F11" s="17">
        <v>22.13</v>
      </c>
      <c r="G11" s="17">
        <f ca="1">ROUND(INDIRECT(ADDRESS(ROW()+(0), COLUMN()+(-2), 1))*INDIRECT(ADDRESS(ROW()+(0), COLUMN()+(-1), 1)), 2)</f>
        <v>2.41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0.328</v>
      </c>
      <c r="F12" s="21">
        <v>23.31</v>
      </c>
      <c r="G12" s="21">
        <f ca="1">ROUND(INDIRECT(ADDRESS(ROW()+(0), COLUMN()+(-2), 1))*INDIRECT(ADDRESS(ROW()+(0), COLUMN()+(-1), 1)), 2)</f>
        <v>7.65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27.23</v>
      </c>
      <c r="G13" s="24">
        <f ca="1">ROUND(INDIRECT(ADDRESS(ROW()+(0), COLUMN()+(-2), 1))*INDIRECT(ADDRESS(ROW()+(0), COLUMN()+(-1), 1))/100, 2)</f>
        <v>0.54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27.77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