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<sst xmlns="http://schemas.openxmlformats.org/spreadsheetml/2006/main" count="43" uniqueCount="43">
  <si>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</si>
  <si>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QEF030</t>
  </si>
  <si>
    <t xml:space="preserve">Ud</t>
  </si>
  <si>
    <t xml:space="preserve">Encontro de cobertura plana não acessível, ventilada com sumidouro. Impermeabilização com lâminas asfálticas.</t>
  </si>
  <si>
    <r>
      <rPr>
        <sz val="8.25"/>
        <color rgb="FF000000"/>
        <rFont val="Arial"/>
        <family val="2"/>
      </rPr>
      <t xml:space="preserve">Encontro de cobertura plana não acessível, ventilada, auto-protegida, tipo convencional com sumidouro de saída horizontal, realizando um rebaixo no suporte à volta do sumidouro, no qual será assente a impermeabilização formada por: peça de reforço de membrana de betume modificado com elastómero SBS, LBM(SBS)-40-FP, com armadura de feltro de poliéster não tecido de 160 g/m², de superfície não protegida, totalmente aderida ao suporte com maçarico, prévia aplicação de primário com emulsão asfáltica aniônica com cargas, e colocação de sumidouro de saída horizontal, de borracha EPDM, cor preto, de 80x80x340 mm, com curva para tubo de queda de 80 mm de diâmetro, integralmente aderido à peça de reforço anterior com maçarico.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</si>
  <si>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</si>
  <si>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</si>
  <si>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</si>
  <si>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</si>
  <si>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</si>
  <si>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</si>
  <si>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mt14iea020c</t>
  </si>
  <si>
    <t xml:space="preserve">kg</t>
  </si>
  <si>
    <t xml:space="preserve">Emulsão asfáltica aniônica com cargas.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</si>
  <si>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</si>
  <si>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</si>
  <si>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</si>
  <si>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mt15acc052e</t>
  </si>
  <si>
    <t xml:space="preserve">Ud</t>
  </si>
  <si>
    <t xml:space="preserve">Sumidouro de saída horizontal, de borracha EPDM, cor preto, de 80x80x340 mm, com curva para tubo de queda de 80 mm de diâmetro.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</si>
  <si>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</si>
  <si>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</si>
  <si>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</si>
  <si>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</si>
  <si>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</si>
  <si>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</si>
  <si>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</si>
  <si>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</si>
  <si>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</si>
  <si>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</si>
  <si>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</si>
  <si>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12,32€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</si>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</sst>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2.04" customWidth="1"/>
    <col min="5" max="5" width="73.7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0.3</v>
      </c>
      <c r="H9" s="11"/>
      <c r="I9" s="13">
        <v>3.3</v>
      </c>
      <c r="J9" s="13">
        <f ca="1">ROUND(INDIRECT(ADDRESS(ROW()+(0), COLUMN()+(-3), 1))*INDIRECT(ADDRESS(ROW()+(0), COLUMN()+(-1), 1)), 2)</f>
        <v>0.99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6.93</v>
      </c>
      <c r="J10" s="17">
        <f ca="1">ROUND(INDIRECT(ADDRESS(ROW()+(0), COLUMN()+(-3), 1))*INDIRECT(ADDRESS(ROW()+(0), COLUMN()+(-1), 1)), 2)</f>
        <v>7.28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4.69</v>
      </c>
      <c r="J11" s="17">
        <f ca="1">ROUND(INDIRECT(ADDRESS(ROW()+(0), COLUMN()+(-3), 1))*INDIRECT(ADDRESS(ROW()+(0), COLUMN()+(-1), 1)), 2)</f>
        <v>4.69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0.35</v>
      </c>
      <c r="H12" s="16"/>
      <c r="I12" s="17">
        <v>22.68</v>
      </c>
      <c r="J12" s="17">
        <f ca="1">ROUND(INDIRECT(ADDRESS(ROW()+(0), COLUMN()+(-3), 1))*INDIRECT(ADDRESS(ROW()+(0), COLUMN()+(-1), 1)), 2)</f>
        <v>7.94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0.35</v>
      </c>
      <c r="H13" s="16"/>
      <c r="I13" s="17">
        <v>22.13</v>
      </c>
      <c r="J13" s="17">
        <f ca="1">ROUND(INDIRECT(ADDRESS(ROW()+(0), COLUMN()+(-3), 1))*INDIRECT(ADDRESS(ROW()+(0), COLUMN()+(-1), 1)), 2)</f>
        <v>7.75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0.35</v>
      </c>
      <c r="H14" s="20"/>
      <c r="I14" s="21">
        <v>23.31</v>
      </c>
      <c r="J14" s="21">
        <f ca="1">ROUND(INDIRECT(ADDRESS(ROW()+(0), COLUMN()+(-3), 1))*INDIRECT(ADDRESS(ROW()+(0), COLUMN()+(-1), 1)), 2)</f>
        <v>8.16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36.81</v>
      </c>
      <c r="J15" s="24">
        <f ca="1">ROUND(INDIRECT(ADDRESS(ROW()+(0), COLUMN()+(-3), 1))*INDIRECT(ADDRESS(ROW()+(0), COLUMN()+(-1), 1))/100, 2)</f>
        <v>0.74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37.55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142010</v>
      </c>
      <c r="G20" s="31"/>
      <c r="H20" s="31">
        <v>1.10201e+006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