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<sst xmlns="http://schemas.openxmlformats.org/spreadsheetml/2006/main" count="43" uniqueCount="43">
  <si>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</si>
  <si>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QUC011</t>
  </si>
  <si>
    <t xml:space="preserve">m</t>
  </si>
  <si>
    <t xml:space="preserve">Ponto singular para cobertura inclinada de fibrocimento sem amianto.</t>
  </si>
  <si>
    <r>
      <rPr>
        <sz val="8.25"/>
        <color rgb="FF000000"/>
        <rFont val="Arial"/>
        <family val="2"/>
      </rPr>
      <t xml:space="preserve">Encontro frontal de vertente com paramento vertical para cobertura inclinada com uma pendente maior que 10%, com peças de remate superior de vertente, de 330 mm de largura de aba e 1140 mm de comprimento, cor argila, para cobertura de fibrocimento sem amianto, com acessórios de fixação, colocadas sobre as placas da última fiada no encontro, com uma sobreposição mínima de 10 cm. Inclusive acessórios de fixação das peças às placas e peça de remate de fachada de chapa dobrada de aço galvanizado, colocado no roço do paramento com argamassa de cimento M-10 e sobreposto sobre a peça.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</si>
  <si>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</si>
  <si>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</si>
  <si>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</si>
  <si>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</si>
  <si>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</si>
  <si>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</si>
  <si>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mt13eur040a</t>
  </si>
  <si>
    <t xml:space="preserve">Ud</t>
  </si>
  <si>
    <t xml:space="preserve">Remate superior de vertente, de 330 mm de largura de aba e 1140 mm de comprimento, cor argila, para cobertura de fibrocimento sem amianto, com acessórios de fixação. Segundo EN 494.</t>
  </si>
  <si>
    <t xml:space="preserve">mt09mor010e</t>
  </si>
  <si>
    <t xml:space="preserve">m³</t>
  </si>
  <si>
    <t xml:space="preserve">Argamassa de cimento CEM II/B-L 32,5 N tipo M-10, confeccionada em obra com 320 kg/m³ de cimento e uma proporção em volume 1/4.</t>
  </si>
  <si>
    <t xml:space="preserve">mt20rca010bp</t>
  </si>
  <si>
    <t xml:space="preserve">m</t>
  </si>
  <si>
    <t xml:space="preserve">Peça de remate de fachada de chapa dobrada de aço galvanizado, espessura 0,8 mm, desenvolvimento 400 mm e 5 dobras.</t>
  </si>
  <si>
    <t xml:space="preserve">mt15sja020a</t>
  </si>
  <si>
    <t xml:space="preserve">Ud</t>
  </si>
  <si>
    <t xml:space="preserve">Cartucho de pasta de poliuretano, de 310 cm³.</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</si>
  <si>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</si>
  <si>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</si>
  <si>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</si>
  <si>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</si>
  <si>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</si>
  <si>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</si>
  <si>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</si>
  <si>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</si>
  <si>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14,09€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</si>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</sst>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2.72"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15.49</v>
      </c>
      <c r="J9" s="13">
        <f ca="1">ROUND(INDIRECT(ADDRESS(ROW()+(0), COLUMN()+(-3), 1))*INDIRECT(ADDRESS(ROW()+(0), COLUMN()+(-1), 1)), 2)</f>
        <v>14.9</v>
      </c>
      <c r="K9" s="13"/>
    </row>
    <row r="10" spans="1:11" ht="24.00" thickBot="1" customHeight="1">
      <c r="A10" s="14" t="s">
        <v>14</v>
      </c>
      <c r="B10" s="14"/>
      <c r="C10" s="15" t="s">
        <v>15</v>
      </c>
      <c r="D10" s="15"/>
      <c r="E10" s="14" t="s">
        <v>16</v>
      </c>
      <c r="F10" s="14"/>
      <c r="G10" s="16">
        <v>0.01</v>
      </c>
      <c r="H10" s="16"/>
      <c r="I10" s="17">
        <v>133.3</v>
      </c>
      <c r="J10" s="17">
        <f ca="1">ROUND(INDIRECT(ADDRESS(ROW()+(0), COLUMN()+(-3), 1))*INDIRECT(ADDRESS(ROW()+(0), COLUMN()+(-1), 1)), 2)</f>
        <v>1.33</v>
      </c>
      <c r="K10" s="17"/>
    </row>
    <row r="11" spans="1:11" ht="24.00" thickBot="1" customHeight="1">
      <c r="A11" s="14" t="s">
        <v>17</v>
      </c>
      <c r="B11" s="14"/>
      <c r="C11" s="15" t="s">
        <v>18</v>
      </c>
      <c r="D11" s="15"/>
      <c r="E11" s="14" t="s">
        <v>19</v>
      </c>
      <c r="F11" s="14"/>
      <c r="G11" s="16">
        <v>1.1</v>
      </c>
      <c r="H11" s="16"/>
      <c r="I11" s="17">
        <v>6.84</v>
      </c>
      <c r="J11" s="17">
        <f ca="1">ROUND(INDIRECT(ADDRESS(ROW()+(0), COLUMN()+(-3), 1))*INDIRECT(ADDRESS(ROW()+(0), COLUMN()+(-1), 1)), 2)</f>
        <v>7.52</v>
      </c>
      <c r="K11" s="17"/>
    </row>
    <row r="12" spans="1:11" ht="13.50" thickBot="1" customHeight="1">
      <c r="A12" s="14" t="s">
        <v>20</v>
      </c>
      <c r="B12" s="14"/>
      <c r="C12" s="15" t="s">
        <v>21</v>
      </c>
      <c r="D12" s="15"/>
      <c r="E12" s="14" t="s">
        <v>22</v>
      </c>
      <c r="F12" s="14"/>
      <c r="G12" s="16">
        <v>0.17</v>
      </c>
      <c r="H12" s="16"/>
      <c r="I12" s="17">
        <v>7.01</v>
      </c>
      <c r="J12" s="17">
        <f ca="1">ROUND(INDIRECT(ADDRESS(ROW()+(0), COLUMN()+(-3), 1))*INDIRECT(ADDRESS(ROW()+(0), COLUMN()+(-1), 1)), 2)</f>
        <v>1.19</v>
      </c>
      <c r="K12" s="17"/>
    </row>
    <row r="13" spans="1:11" ht="13.50" thickBot="1" customHeight="1">
      <c r="A13" s="14" t="s">
        <v>23</v>
      </c>
      <c r="B13" s="14"/>
      <c r="C13" s="15" t="s">
        <v>24</v>
      </c>
      <c r="D13" s="15"/>
      <c r="E13" s="14" t="s">
        <v>25</v>
      </c>
      <c r="F13" s="14"/>
      <c r="G13" s="16">
        <v>0.35</v>
      </c>
      <c r="H13" s="16"/>
      <c r="I13" s="17">
        <v>23.31</v>
      </c>
      <c r="J13" s="17">
        <f ca="1">ROUND(INDIRECT(ADDRESS(ROW()+(0), COLUMN()+(-3), 1))*INDIRECT(ADDRESS(ROW()+(0), COLUMN()+(-1), 1)), 2)</f>
        <v>8.16</v>
      </c>
      <c r="K13" s="17"/>
    </row>
    <row r="14" spans="1:11" ht="13.50" thickBot="1" customHeight="1">
      <c r="A14" s="14" t="s">
        <v>26</v>
      </c>
      <c r="B14" s="14"/>
      <c r="C14" s="18" t="s">
        <v>27</v>
      </c>
      <c r="D14" s="18"/>
      <c r="E14" s="19" t="s">
        <v>28</v>
      </c>
      <c r="F14" s="19"/>
      <c r="G14" s="20">
        <v>0.191</v>
      </c>
      <c r="H14" s="20"/>
      <c r="I14" s="21">
        <v>22.13</v>
      </c>
      <c r="J14" s="21">
        <f ca="1">ROUND(INDIRECT(ADDRESS(ROW()+(0), COLUMN()+(-3), 1))*INDIRECT(ADDRESS(ROW()+(0), COLUMN()+(-1), 1)), 2)</f>
        <v>4.23</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37.33</v>
      </c>
      <c r="J15" s="24">
        <f ca="1">ROUND(INDIRECT(ADDRESS(ROW()+(0), COLUMN()+(-3), 1))*INDIRECT(ADDRESS(ROW()+(0), COLUMN()+(-1), 1))/100, 2)</f>
        <v>0.75</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38.08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842016</v>
      </c>
      <c r="G20" s="31"/>
      <c r="H20" s="31">
        <v>842017</v>
      </c>
      <c r="I20" s="31"/>
      <c r="J20" s="31"/>
      <c r="K20" s="31" t="s">
        <v>38</v>
      </c>
    </row>
    <row r="21" spans="1:11" ht="13.5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