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<sst xmlns="http://schemas.openxmlformats.org/spreadsheetml/2006/main" count="35" uniqueCount="35">
  <si>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</si>
  <si>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QUZ010</t>
  </si>
  <si>
    <t xml:space="preserve">m²</t>
  </si>
  <si>
    <t xml:space="preserve">Revestimento de cobertura de chapas de zinco.</t>
  </si>
  <si>
    <r>
      <rPr>
        <sz val="8.25"/>
        <color rgb="FF000000"/>
        <rFont val="Arial"/>
        <family val="2"/>
      </rPr>
      <t xml:space="preserve">Revestimento de cobertura de chapas de zinco de 0,7 mm de espessura e 580 mm entre eixos, acabamento prepatinado, cor cinzento, em cobertura inclinada, ventilada, com uma pendente do 5% ao 7%. Sistema de fixação oculta, com união longitudinal das chapas através de junta agrafada dupla, de 25 mm de altura e união transversal em degrau, colocada sobre lâmina drenante de estrutura nodular de polietileno de alta densidade (PEAD/HDPE), resistência à compressão 400 kN/m² segundo EN ISO 604, espessura 0,6 mm. Inclusive acessórios para a fixação de chapas de zinco entre si e ao suporte, acessórios para a resolução de uniões transversais e fita flexível de butilo, adesiva em ambas as faces, para a selagem de estanquidade das sobreposições entre bandejas metálicas. O preço não inclui a superfície suporte nem os pontos singulares e as peças especiais da cobertura.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</si>
  <si>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</si>
  <si>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</si>
  <si>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</si>
  <si>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</si>
  <si>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</si>
  <si>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</si>
  <si>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mt13ccz010e</t>
  </si>
  <si>
    <t xml:space="preserve">m²</t>
  </si>
  <si>
    <t xml:space="preserve">Chapa de zinco de 0,7 mm de espessura e 580 mm entre eixos, acabamento prepatinado, cor cinzento, para sistema de junta agrafada de 25 mm de altura, densidade 7200 kg/m³, segundo NP EN 14783 e EN 501.</t>
  </si>
  <si>
    <t xml:space="preserve">mt14gsp020a</t>
  </si>
  <si>
    <t xml:space="preserve">m²</t>
  </si>
  <si>
    <t xml:space="preserve">Lâmina drenante de estrutura nodular de polietileno de alta densidade (PEAD/HDPE), resistência à compressão 400 kN/m² segundo EN ISO 604, espessura 0,6 mm, com nódulos de 8,6 mm de altura, volume de ar entre nódulos 7,9 l/m² e massa nominal 0,58 kg/m².</t>
  </si>
  <si>
    <t xml:space="preserve">mt13ccz100</t>
  </si>
  <si>
    <t xml:space="preserve">Ud</t>
  </si>
  <si>
    <t xml:space="preserve">Kit de acessórios para a fixação das chapas de zinco entre si e ao suporte, formado por: ganchos fixos e móveis de aço inoxidável, de 0,4 mm de espessura mínima, segundo EN 10088-1 e pregos de aço galvanizado, segundo NP EN 10230-1.</t>
  </si>
  <si>
    <t xml:space="preserve">mt13dcp020c</t>
  </si>
  <si>
    <t xml:space="preserve">m</t>
  </si>
  <si>
    <t xml:space="preserve">Fita flexível de butilo, adesiva em ambas as faces, para a selagem de estanquidade das sobreposições entre bandejas metálicas.</t>
  </si>
  <si>
    <t xml:space="preserve">mt13ccz110a</t>
  </si>
  <si>
    <t xml:space="preserve">Ud</t>
  </si>
  <si>
    <t xml:space="preserve">Kit de acessórios para a resolução de uniões transversais em degrau de chapas de zinco, em coberturas inclinadas.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</si>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</sst>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1.28</v>
      </c>
      <c r="G9" s="13">
        <v>41.74</v>
      </c>
      <c r="H9" s="13">
        <f ca="1">ROUND(INDIRECT(ADDRESS(ROW()+(0), COLUMN()+(-2), 1))*INDIRECT(ADDRESS(ROW()+(0), COLUMN()+(-1), 1)), 2)</f>
        <v>53.43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4.45</v>
      </c>
      <c r="H10" s="17">
        <f ca="1">ROUND(INDIRECT(ADDRESS(ROW()+(0), COLUMN()+(-2), 1))*INDIRECT(ADDRESS(ROW()+(0), COLUMN()+(-1), 1)), 2)</f>
        <v>4.67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6.92</v>
      </c>
      <c r="H11" s="17">
        <f ca="1">ROUND(INDIRECT(ADDRESS(ROW()+(0), COLUMN()+(-2), 1))*INDIRECT(ADDRESS(ROW()+(0), COLUMN()+(-1), 1)), 2)</f>
        <v>6.92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1.05</v>
      </c>
      <c r="G12" s="17">
        <v>2.05</v>
      </c>
      <c r="H12" s="17">
        <f ca="1">ROUND(INDIRECT(ADDRESS(ROW()+(0), COLUMN()+(-2), 1))*INDIRECT(ADDRESS(ROW()+(0), COLUMN()+(-1), 1)), 2)</f>
        <v>2.15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5.73</v>
      </c>
      <c r="H13" s="17">
        <f ca="1">ROUND(INDIRECT(ADDRESS(ROW()+(0), COLUMN()+(-2), 1))*INDIRECT(ADDRESS(ROW()+(0), COLUMN()+(-1), 1)), 2)</f>
        <v>5.73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0.569</v>
      </c>
      <c r="G14" s="17">
        <v>23.31</v>
      </c>
      <c r="H14" s="17">
        <f ca="1">ROUND(INDIRECT(ADDRESS(ROW()+(0), COLUMN()+(-2), 1))*INDIRECT(ADDRESS(ROW()+(0), COLUMN()+(-1), 1)), 2)</f>
        <v>13.26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1.138</v>
      </c>
      <c r="G15" s="21">
        <v>22.13</v>
      </c>
      <c r="H15" s="21">
        <f ca="1">ROUND(INDIRECT(ADDRESS(ROW()+(0), COLUMN()+(-2), 1))*INDIRECT(ADDRESS(ROW()+(0), COLUMN()+(-1), 1)), 2)</f>
        <v>25.18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111.34</v>
      </c>
      <c r="H16" s="24">
        <f ca="1">ROUND(INDIRECT(ADDRESS(ROW()+(0), COLUMN()+(-2), 1))*INDIRECT(ADDRESS(ROW()+(0), COLUMN()+(-1), 1))/100, 2)</f>
        <v>2.23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113.57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